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codeName="{8C4F1C90-05EB-6A55-5F09-09C24B55AC0B}"/>
  <workbookPr codeName="ThisWorkbook" defaultThemeVersion="124226"/>
  <workbookProtection workbookPassword="83B1" lockStructure="1"/>
  <bookViews>
    <workbookView xWindow="12135" yWindow="180" windowWidth="12630" windowHeight="12690" activeTab="1"/>
  </bookViews>
  <sheets>
    <sheet name="ReleaseNote" sheetId="9" r:id="rId1"/>
    <sheet name="Formulaire à remplir" sheetId="1" r:id="rId2"/>
    <sheet name="Languages" sheetId="10" state="hidden" r:id="rId3"/>
    <sheet name="Liste des balises" sheetId="5" state="hidden" r:id="rId4"/>
    <sheet name="Listes de données" sheetId="6" state="hidden" r:id="rId5"/>
    <sheet name="Conversion" sheetId="7" state="hidden" r:id="rId6"/>
    <sheet name="Feuil1" sheetId="8" state="hidden" r:id="rId7"/>
  </sheets>
  <functionGroups builtInGroupCount="17"/>
  <definedNames>
    <definedName name="_xlnm._FilterDatabase" localSheetId="3" hidden="1">'Liste des balises'!$A$1:$E$105</definedName>
    <definedName name="AspectRatio">'Listes de données'!$L$2:$L$3</definedName>
    <definedName name="BitRate">'Listes de données'!$T$2:$T$3</definedName>
    <definedName name="FileChannelCount">'Listes de données'!$S$2:$S$4</definedName>
    <definedName name="FormatImage">'Listes de données'!$K$2:$K$7</definedName>
    <definedName name="Langue">'Listes de données'!$A$2:$A$420</definedName>
    <definedName name="NbAudio">'Listes de données'!$U$2:$U$5</definedName>
    <definedName name="NbSegments">'Listes de données'!$E$2:$E$4</definedName>
    <definedName name="NbSTL">'Listes de données'!$G$2:$G$4</definedName>
    <definedName name="Resolution">'Listes de données'!$M$2:$M$3</definedName>
    <definedName name="TypeAudio">'Listes de données'!$O$2:$O$3</definedName>
    <definedName name="TypeMix">'Listes de données'!$Q$2:$Q$5</definedName>
    <definedName name="TypeSTL">'Listes de données'!$H$3:$H$5</definedName>
    <definedName name="Version">'Listes de données'!$D$2:$D$4</definedName>
    <definedName name="VersionAudio">'Listes de données'!$P$2:$P$6</definedName>
    <definedName name="VersionSTL">'Listes de données'!$I$2:$I$3</definedName>
    <definedName name="_xlnm.Print_Area" localSheetId="1">'Formulaire à remplir'!$A$1:$M$201</definedName>
    <definedName name="_xlnm.Print_Area" localSheetId="4">'Listes de données'!$D$1:$U$8</definedName>
  </definedNames>
  <calcPr calcId="145621"/>
</workbook>
</file>

<file path=xl/calcChain.xml><?xml version="1.0" encoding="utf-8"?>
<calcChain xmlns="http://schemas.openxmlformats.org/spreadsheetml/2006/main">
  <c r="C44" i="1" l="1"/>
  <c r="C43" i="1"/>
  <c r="C13" i="1"/>
  <c r="C12" i="1" s="1"/>
  <c r="C201" i="1"/>
  <c r="C194" i="1"/>
  <c r="C184" i="1"/>
  <c r="C177" i="1"/>
  <c r="C167" i="1"/>
  <c r="C160" i="1"/>
  <c r="C150" i="1"/>
  <c r="C143" i="1"/>
  <c r="C117" i="1"/>
  <c r="C110" i="1"/>
  <c r="C39" i="1"/>
  <c r="C40" i="1"/>
</calcChain>
</file>

<file path=xl/sharedStrings.xml><?xml version="1.0" encoding="utf-8"?>
<sst xmlns="http://schemas.openxmlformats.org/spreadsheetml/2006/main" count="3491" uniqueCount="1489">
  <si>
    <t>Version</t>
  </si>
  <si>
    <t>Description Fichier</t>
  </si>
  <si>
    <t>Général</t>
  </si>
  <si>
    <t>FRA</t>
  </si>
  <si>
    <t>BroadcasterName</t>
  </si>
  <si>
    <t>PostHouseName</t>
  </si>
  <si>
    <t>ProgramNature</t>
  </si>
  <si>
    <t>ProgramType</t>
  </si>
  <si>
    <t>ProgramTitle</t>
  </si>
  <si>
    <t>ProgramSecondTitle</t>
  </si>
  <si>
    <t>VO_ProgramTitle</t>
  </si>
  <si>
    <t>VO_ProgramSecondTitle</t>
  </si>
  <si>
    <t>ProgramDuration</t>
  </si>
  <si>
    <t>EpisodeNumber</t>
  </si>
  <si>
    <t>TC_IN_PGM</t>
  </si>
  <si>
    <t>TC_OUT_PGM</t>
  </si>
  <si>
    <t>Stream_ID</t>
  </si>
  <si>
    <t>AudioType</t>
  </si>
  <si>
    <t>LanguageCode</t>
  </si>
  <si>
    <t>ClientPartNum</t>
  </si>
  <si>
    <t>ClientPartTotal</t>
  </si>
  <si>
    <t>Number_audio</t>
  </si>
  <si>
    <t>DolbyE</t>
  </si>
  <si>
    <t>VM</t>
  </si>
  <si>
    <t>VideoPictureFormat</t>
  </si>
  <si>
    <t>Balise XML correspondante</t>
  </si>
  <si>
    <t>Résolution</t>
  </si>
  <si>
    <t>16/9</t>
  </si>
  <si>
    <t>SD</t>
  </si>
  <si>
    <t>VideoProfile</t>
  </si>
  <si>
    <t>Format d'image</t>
  </si>
  <si>
    <t>OriginalPictureFormat</t>
  </si>
  <si>
    <t>FileChannelCount</t>
  </si>
  <si>
    <t>TC_IN_Header</t>
  </si>
  <si>
    <t>TC_OUT_Footer</t>
  </si>
  <si>
    <t>Number_SEG</t>
  </si>
  <si>
    <t>TC_IN_SEG</t>
  </si>
  <si>
    <t>TC_OUT_SEG</t>
  </si>
  <si>
    <t>SEG_ID</t>
  </si>
  <si>
    <t>Obligatoire</t>
  </si>
  <si>
    <t>Revision_ID</t>
  </si>
  <si>
    <t>EditorialVersion</t>
  </si>
  <si>
    <t>Nom du MXF</t>
  </si>
  <si>
    <t>Numéro d'Affaire/Programme/Version</t>
  </si>
  <si>
    <t>4/3</t>
  </si>
  <si>
    <t>VR</t>
  </si>
  <si>
    <t>VT</t>
  </si>
  <si>
    <t>x</t>
  </si>
  <si>
    <t>Audio_PCM</t>
  </si>
  <si>
    <t>ENG</t>
  </si>
  <si>
    <t>Description Paire audio 4</t>
  </si>
  <si>
    <t>Donnée Obligatoire</t>
  </si>
  <si>
    <t>&lt;/p:PADexchange_V5.0&gt;</t>
  </si>
  <si>
    <t>Nature</t>
  </si>
  <si>
    <t>A saisir</t>
  </si>
  <si>
    <t>Type</t>
  </si>
  <si>
    <t>Description</t>
  </si>
  <si>
    <t>Infos Techniques</t>
  </si>
  <si>
    <t>Vidéo</t>
  </si>
  <si>
    <t>Audio</t>
  </si>
  <si>
    <t>Segment</t>
  </si>
  <si>
    <t>Audio1</t>
  </si>
  <si>
    <t>Audio2</t>
  </si>
  <si>
    <t>Audio3</t>
  </si>
  <si>
    <t>Audio4</t>
  </si>
  <si>
    <t>Segment1</t>
  </si>
  <si>
    <t>Segment2</t>
  </si>
  <si>
    <t>Segment3</t>
  </si>
  <si>
    <t>TC</t>
  </si>
  <si>
    <t>PAD_SupportType</t>
  </si>
  <si>
    <t>SupportNature</t>
  </si>
  <si>
    <t>Material_ID</t>
  </si>
  <si>
    <t>Number_ST</t>
  </si>
  <si>
    <t>ST id</t>
  </si>
  <si>
    <t>subtitle1</t>
  </si>
  <si>
    <t>Subtitling_ID</t>
  </si>
  <si>
    <t>SubtitlingType</t>
  </si>
  <si>
    <t>Brulé</t>
  </si>
  <si>
    <t>VBI _OP47</t>
  </si>
  <si>
    <t>Fichier joint</t>
  </si>
  <si>
    <t>Standard</t>
  </si>
  <si>
    <t>Malentendant</t>
  </si>
  <si>
    <t>Durée du programme</t>
  </si>
  <si>
    <t>Subtitle</t>
  </si>
  <si>
    <t>FileBitDepth</t>
  </si>
  <si>
    <t>Balise</t>
  </si>
  <si>
    <t>Parent</t>
  </si>
  <si>
    <t>Saisie / auto</t>
  </si>
  <si>
    <t>Descriptive</t>
  </si>
  <si>
    <t>A</t>
  </si>
  <si>
    <t>BroadcasterPrivateID</t>
  </si>
  <si>
    <t>Unique_PAD_ID</t>
  </si>
  <si>
    <t>ProductionDate</t>
  </si>
  <si>
    <t>AgencyName</t>
  </si>
  <si>
    <t>AdvertiserName</t>
  </si>
  <si>
    <t>ProductName</t>
  </si>
  <si>
    <t>pad:Technical</t>
  </si>
  <si>
    <t>Diffusion_ID</t>
  </si>
  <si>
    <t>Master_SupportType</t>
  </si>
  <si>
    <t>CST_RT17_Version</t>
  </si>
  <si>
    <t>Video_remarks</t>
  </si>
  <si>
    <t>Audio_remarks</t>
  </si>
  <si>
    <t>Other_remarks</t>
  </si>
  <si>
    <t>Remarks</t>
  </si>
  <si>
    <t>SegmentPart</t>
  </si>
  <si>
    <t>Subtitling</t>
  </si>
  <si>
    <t>SubtitlingTrack</t>
  </si>
  <si>
    <t>SubtitlingVersion</t>
  </si>
  <si>
    <t>Video</t>
  </si>
  <si>
    <t>DisplayPictureFormat</t>
  </si>
  <si>
    <t>AFDCode</t>
  </si>
  <si>
    <t>ModifiedPictureFormat</t>
  </si>
  <si>
    <t>OriginalCaptureFormat</t>
  </si>
  <si>
    <t>MusicalProgram</t>
  </si>
  <si>
    <t>EBUAudioTrackAllocation</t>
  </si>
  <si>
    <t>Audio_stream</t>
  </si>
  <si>
    <t>Harmonised_PGM</t>
  </si>
  <si>
    <t>MixType</t>
  </si>
  <si>
    <t>Loudness</t>
  </si>
  <si>
    <t>LoudnessDetection</t>
  </si>
  <si>
    <t>NoLoudnessDetectionOrigin</t>
  </si>
  <si>
    <t>LoudnessRange</t>
  </si>
  <si>
    <t>ProgramConfig</t>
  </si>
  <si>
    <t>Program1</t>
  </si>
  <si>
    <t>Pgm_Version</t>
  </si>
  <si>
    <t>MetadataStandard</t>
  </si>
  <si>
    <t>LineModePro</t>
  </si>
  <si>
    <t>ac3_suratton</t>
  </si>
  <si>
    <t>ac3_dsurexmod</t>
  </si>
  <si>
    <t>ac3_lorosurmixlevel</t>
  </si>
  <si>
    <t>ac3_lorocmixlevel</t>
  </si>
  <si>
    <t>ac3_ltrtsurmixlevel</t>
  </si>
  <si>
    <t>ac3_ltrtcmixlevel</t>
  </si>
  <si>
    <t>ac3_dmixmod</t>
  </si>
  <si>
    <t>Program2</t>
  </si>
  <si>
    <t>S</t>
  </si>
  <si>
    <t>HD</t>
  </si>
  <si>
    <t>Merci de compléter la description des paires audio présentes</t>
  </si>
  <si>
    <t>NON</t>
  </si>
  <si>
    <t>CANAL+</t>
  </si>
  <si>
    <t>Format</t>
  </si>
  <si>
    <t>Code Antenne</t>
  </si>
  <si>
    <t>langue</t>
  </si>
  <si>
    <t>AAR</t>
  </si>
  <si>
    <t>Afar</t>
  </si>
  <si>
    <t>ABK</t>
  </si>
  <si>
    <t>Abkhaze</t>
  </si>
  <si>
    <t>ACE</t>
  </si>
  <si>
    <t>Aceh</t>
  </si>
  <si>
    <t>ACH</t>
  </si>
  <si>
    <t>Acoli</t>
  </si>
  <si>
    <t>ADA</t>
  </si>
  <si>
    <t>Adangme</t>
  </si>
  <si>
    <t>AFA</t>
  </si>
  <si>
    <t>Afro-asiatiques</t>
  </si>
  <si>
    <t>AFH</t>
  </si>
  <si>
    <t>Afrihili</t>
  </si>
  <si>
    <t>AFR</t>
  </si>
  <si>
    <t>Afrikaans</t>
  </si>
  <si>
    <t>AJM</t>
  </si>
  <si>
    <t>Aljamia</t>
  </si>
  <si>
    <t>AKA</t>
  </si>
  <si>
    <t>Akan</t>
  </si>
  <si>
    <t>AKK</t>
  </si>
  <si>
    <t>Akkadien</t>
  </si>
  <si>
    <t>ALB</t>
  </si>
  <si>
    <t>Albanais</t>
  </si>
  <si>
    <t>ALE</t>
  </si>
  <si>
    <t>Aléoute</t>
  </si>
  <si>
    <t>ALG</t>
  </si>
  <si>
    <t>Algonquines</t>
  </si>
  <si>
    <t>AMH</t>
  </si>
  <si>
    <t>Amharique</t>
  </si>
  <si>
    <t>ANG</t>
  </si>
  <si>
    <t>Anglo-saxon 450-1100</t>
  </si>
  <si>
    <t>APA</t>
  </si>
  <si>
    <t>Apache</t>
  </si>
  <si>
    <t>ARA</t>
  </si>
  <si>
    <t>Arabe</t>
  </si>
  <si>
    <t>ARC</t>
  </si>
  <si>
    <t>Araméen</t>
  </si>
  <si>
    <t>ARM</t>
  </si>
  <si>
    <t>Arménien</t>
  </si>
  <si>
    <t>ARN</t>
  </si>
  <si>
    <t>Araucan</t>
  </si>
  <si>
    <t>ARP</t>
  </si>
  <si>
    <t>Arapaho</t>
  </si>
  <si>
    <t>ART</t>
  </si>
  <si>
    <t>Artificielles</t>
  </si>
  <si>
    <t>ARW</t>
  </si>
  <si>
    <t>Arawak</t>
  </si>
  <si>
    <t>ASM</t>
  </si>
  <si>
    <t>Assamais</t>
  </si>
  <si>
    <t>ATH</t>
  </si>
  <si>
    <t>Athapascanes</t>
  </si>
  <si>
    <t>AVA</t>
  </si>
  <si>
    <t>Avar</t>
  </si>
  <si>
    <t>AVE</t>
  </si>
  <si>
    <t>Avestique</t>
  </si>
  <si>
    <t>AWA</t>
  </si>
  <si>
    <t>Awadhi</t>
  </si>
  <si>
    <t>AYM</t>
  </si>
  <si>
    <t>Aymara</t>
  </si>
  <si>
    <t>AZE</t>
  </si>
  <si>
    <t>Azéri</t>
  </si>
  <si>
    <t>BAD</t>
  </si>
  <si>
    <t>Banda</t>
  </si>
  <si>
    <t>BAI</t>
  </si>
  <si>
    <t>Bamilékés</t>
  </si>
  <si>
    <t>BAK</t>
  </si>
  <si>
    <t>Bachkir</t>
  </si>
  <si>
    <t>BAL</t>
  </si>
  <si>
    <t>Baloutchi</t>
  </si>
  <si>
    <t>BAM</t>
  </si>
  <si>
    <t>Bambara</t>
  </si>
  <si>
    <t>BAN</t>
  </si>
  <si>
    <t>Balinais</t>
  </si>
  <si>
    <t>BAQ</t>
  </si>
  <si>
    <t>Basque</t>
  </si>
  <si>
    <t>BAS</t>
  </si>
  <si>
    <t>Basa</t>
  </si>
  <si>
    <t>BAT</t>
  </si>
  <si>
    <t>Baltiques</t>
  </si>
  <si>
    <t>BEJ</t>
  </si>
  <si>
    <t>Bedja</t>
  </si>
  <si>
    <t>BEL</t>
  </si>
  <si>
    <t>Biélorusse</t>
  </si>
  <si>
    <t>BEM</t>
  </si>
  <si>
    <t>Bemba</t>
  </si>
  <si>
    <t>BEN</t>
  </si>
  <si>
    <t>Bengali</t>
  </si>
  <si>
    <t>BER</t>
  </si>
  <si>
    <t>Berbères</t>
  </si>
  <si>
    <t>BHO</t>
  </si>
  <si>
    <t>Bhojpuri</t>
  </si>
  <si>
    <t>BIH</t>
  </si>
  <si>
    <t>Bihari</t>
  </si>
  <si>
    <t>BIK</t>
  </si>
  <si>
    <t>Bikol</t>
  </si>
  <si>
    <t>BIN</t>
  </si>
  <si>
    <t>Bini</t>
  </si>
  <si>
    <t>BIS</t>
  </si>
  <si>
    <t>Bichlamar</t>
  </si>
  <si>
    <t>BLA</t>
  </si>
  <si>
    <t>Blackfoot</t>
  </si>
  <si>
    <t>BNT</t>
  </si>
  <si>
    <t>Bantoues</t>
  </si>
  <si>
    <t>BOD</t>
  </si>
  <si>
    <t>Tibétain</t>
  </si>
  <si>
    <t>BOS</t>
  </si>
  <si>
    <t>bosniaque</t>
  </si>
  <si>
    <t>BRA</t>
  </si>
  <si>
    <t>Braj</t>
  </si>
  <si>
    <t>BRE</t>
  </si>
  <si>
    <t>Breton</t>
  </si>
  <si>
    <t>BUA</t>
  </si>
  <si>
    <t>Bouriate</t>
  </si>
  <si>
    <t>BUG</t>
  </si>
  <si>
    <t>Bugi</t>
  </si>
  <si>
    <t>BUL</t>
  </si>
  <si>
    <t>Bulgare</t>
  </si>
  <si>
    <t>BUR</t>
  </si>
  <si>
    <t>Birman</t>
  </si>
  <si>
    <t>CAD</t>
  </si>
  <si>
    <t>Caddo</t>
  </si>
  <si>
    <t>CAI</t>
  </si>
  <si>
    <t>Indiennes Amé centra</t>
  </si>
  <si>
    <t>CAR</t>
  </si>
  <si>
    <t>Caribe</t>
  </si>
  <si>
    <t>CAT</t>
  </si>
  <si>
    <t>Catalan</t>
  </si>
  <si>
    <t>CAU</t>
  </si>
  <si>
    <t>Caucasiennes</t>
  </si>
  <si>
    <t>CEB</t>
  </si>
  <si>
    <t>Cebuano</t>
  </si>
  <si>
    <t>CEL</t>
  </si>
  <si>
    <t>Celtiques</t>
  </si>
  <si>
    <t>CES</t>
  </si>
  <si>
    <t>Tchèque</t>
  </si>
  <si>
    <t>CHA</t>
  </si>
  <si>
    <t>Chamorro</t>
  </si>
  <si>
    <t>CHB</t>
  </si>
  <si>
    <t>Chibcha</t>
  </si>
  <si>
    <t>CHE</t>
  </si>
  <si>
    <t>Tchetchène</t>
  </si>
  <si>
    <t>CHG</t>
  </si>
  <si>
    <t>Djaghataï</t>
  </si>
  <si>
    <t>CHI</t>
  </si>
  <si>
    <t>Chinois</t>
  </si>
  <si>
    <t>CHM</t>
  </si>
  <si>
    <t>Mari</t>
  </si>
  <si>
    <t>CHN</t>
  </si>
  <si>
    <t>Chinook, jargon</t>
  </si>
  <si>
    <t>CHO</t>
  </si>
  <si>
    <t>Choctaw</t>
  </si>
  <si>
    <t>CHR</t>
  </si>
  <si>
    <t>Cherokee</t>
  </si>
  <si>
    <t>CHU</t>
  </si>
  <si>
    <t>Slavon</t>
  </si>
  <si>
    <t>CHV</t>
  </si>
  <si>
    <t>Tchouvache</t>
  </si>
  <si>
    <t>CHY</t>
  </si>
  <si>
    <t>Cheyenne</t>
  </si>
  <si>
    <t>COP</t>
  </si>
  <si>
    <t>Copte</t>
  </si>
  <si>
    <t>COR</t>
  </si>
  <si>
    <t>Cornique</t>
  </si>
  <si>
    <t>COS</t>
  </si>
  <si>
    <t>Corse</t>
  </si>
  <si>
    <t>CPE</t>
  </si>
  <si>
    <t>Créoles pidgins angl</t>
  </si>
  <si>
    <t>CPF</t>
  </si>
  <si>
    <t>Créoles pidgins fran</t>
  </si>
  <si>
    <t>CPP</t>
  </si>
  <si>
    <t>Créoles pidgins port</t>
  </si>
  <si>
    <t>CRE</t>
  </si>
  <si>
    <t>Cree</t>
  </si>
  <si>
    <t>CRP</t>
  </si>
  <si>
    <t>Créoles pidgins div</t>
  </si>
  <si>
    <t>CTN</t>
  </si>
  <si>
    <t>Cantonais</t>
  </si>
  <si>
    <t>CUS</t>
  </si>
  <si>
    <t>Couchitiques</t>
  </si>
  <si>
    <t>CYM</t>
  </si>
  <si>
    <t>Gallois</t>
  </si>
  <si>
    <t>DAK</t>
  </si>
  <si>
    <t>Dakota</t>
  </si>
  <si>
    <t>DAN</t>
  </si>
  <si>
    <t>Danois</t>
  </si>
  <si>
    <t>DEL</t>
  </si>
  <si>
    <t>Delaware</t>
  </si>
  <si>
    <t>DEU</t>
  </si>
  <si>
    <t>Allemand</t>
  </si>
  <si>
    <t>DGR</t>
  </si>
  <si>
    <t>dogrib</t>
  </si>
  <si>
    <t>DIN</t>
  </si>
  <si>
    <t>Dinka</t>
  </si>
  <si>
    <t>DIV</t>
  </si>
  <si>
    <t>Maldivien</t>
  </si>
  <si>
    <t>DOI</t>
  </si>
  <si>
    <t>Dogri</t>
  </si>
  <si>
    <t>DRA</t>
  </si>
  <si>
    <t>Dravidiennes</t>
  </si>
  <si>
    <t>DUA</t>
  </si>
  <si>
    <t>Douala</t>
  </si>
  <si>
    <t>DUM</t>
  </si>
  <si>
    <t>Néerlan 1050-1350</t>
  </si>
  <si>
    <t>DUT</t>
  </si>
  <si>
    <t>Néerlandais</t>
  </si>
  <si>
    <t>DYU</t>
  </si>
  <si>
    <t>Dioula</t>
  </si>
  <si>
    <t>DZO</t>
  </si>
  <si>
    <t>Dzongkha</t>
  </si>
  <si>
    <t>EFI</t>
  </si>
  <si>
    <t>Efik</t>
  </si>
  <si>
    <t>EGY</t>
  </si>
  <si>
    <t>Egyptien</t>
  </si>
  <si>
    <t>EKA</t>
  </si>
  <si>
    <t>Ekajuk</t>
  </si>
  <si>
    <t>ELL</t>
  </si>
  <si>
    <t>Grec</t>
  </si>
  <si>
    <t>ELX</t>
  </si>
  <si>
    <t>Elamite</t>
  </si>
  <si>
    <t>Anglais</t>
  </si>
  <si>
    <t>ENM</t>
  </si>
  <si>
    <t>English</t>
  </si>
  <si>
    <t>EPO</t>
  </si>
  <si>
    <t>Esperanto</t>
  </si>
  <si>
    <t>ESK</t>
  </si>
  <si>
    <t>Inuit</t>
  </si>
  <si>
    <t>ESL</t>
  </si>
  <si>
    <t>Espagnol</t>
  </si>
  <si>
    <t>EST</t>
  </si>
  <si>
    <t>Estonien</t>
  </si>
  <si>
    <t>ETH</t>
  </si>
  <si>
    <t>Ethiopic</t>
  </si>
  <si>
    <t>EWE</t>
  </si>
  <si>
    <t>Ewé</t>
  </si>
  <si>
    <t>EWO</t>
  </si>
  <si>
    <t>Ewondo</t>
  </si>
  <si>
    <t>FAN</t>
  </si>
  <si>
    <t>Fang</t>
  </si>
  <si>
    <t>FAO</t>
  </si>
  <si>
    <t>Féroïen</t>
  </si>
  <si>
    <t>FAS</t>
  </si>
  <si>
    <t>Persan</t>
  </si>
  <si>
    <t>FAT</t>
  </si>
  <si>
    <t>Fanti</t>
  </si>
  <si>
    <t>FIJ</t>
  </si>
  <si>
    <t>Fidjien</t>
  </si>
  <si>
    <t>FIN</t>
  </si>
  <si>
    <t>Finnois</t>
  </si>
  <si>
    <t>FIU</t>
  </si>
  <si>
    <t>Finno-ougriennes</t>
  </si>
  <si>
    <t>FLE</t>
  </si>
  <si>
    <t>Flamand</t>
  </si>
  <si>
    <t>FON</t>
  </si>
  <si>
    <t>Fon</t>
  </si>
  <si>
    <t>Français</t>
  </si>
  <si>
    <t>FRM</t>
  </si>
  <si>
    <t>Français (1400-1600)</t>
  </si>
  <si>
    <t>FRO</t>
  </si>
  <si>
    <t>Français (842-1400)</t>
  </si>
  <si>
    <t>FRQ</t>
  </si>
  <si>
    <t>Français-québécois</t>
  </si>
  <si>
    <t>FRY</t>
  </si>
  <si>
    <t>Frison</t>
  </si>
  <si>
    <t>FUL</t>
  </si>
  <si>
    <t>Peul</t>
  </si>
  <si>
    <t>FUR</t>
  </si>
  <si>
    <t>frioulan</t>
  </si>
  <si>
    <t>GAA</t>
  </si>
  <si>
    <t>Ga</t>
  </si>
  <si>
    <t>GAE</t>
  </si>
  <si>
    <t>Gaélique d'Ecosse</t>
  </si>
  <si>
    <t>GAI</t>
  </si>
  <si>
    <t>Irlandais</t>
  </si>
  <si>
    <t>GAY</t>
  </si>
  <si>
    <t>Gayo</t>
  </si>
  <si>
    <t>GEM</t>
  </si>
  <si>
    <t>Germaniques</t>
  </si>
  <si>
    <t>GEO</t>
  </si>
  <si>
    <t>Géorgien</t>
  </si>
  <si>
    <t>GEZ</t>
  </si>
  <si>
    <t>Guèze</t>
  </si>
  <si>
    <t>GIL</t>
  </si>
  <si>
    <t>Kiribati</t>
  </si>
  <si>
    <t>GLG</t>
  </si>
  <si>
    <t>Galicien</t>
  </si>
  <si>
    <t>GMH</t>
  </si>
  <si>
    <t>Allemand (1050-1500)</t>
  </si>
  <si>
    <t>GOH</t>
  </si>
  <si>
    <t>Allemand (750-1050)</t>
  </si>
  <si>
    <t>GON</t>
  </si>
  <si>
    <t>Gond</t>
  </si>
  <si>
    <t>GOT</t>
  </si>
  <si>
    <t>Gothique</t>
  </si>
  <si>
    <t>GRB</t>
  </si>
  <si>
    <t>Grebo</t>
  </si>
  <si>
    <t>GRC</t>
  </si>
  <si>
    <t>Grec (jusqu'à 1453)</t>
  </si>
  <si>
    <t>GRN</t>
  </si>
  <si>
    <t>Guarani</t>
  </si>
  <si>
    <t>GUJ</t>
  </si>
  <si>
    <t>Goudjrati</t>
  </si>
  <si>
    <t>HAI</t>
  </si>
  <si>
    <t>Haida</t>
  </si>
  <si>
    <t>HAU</t>
  </si>
  <si>
    <t>Haoussa</t>
  </si>
  <si>
    <t>HAW</t>
  </si>
  <si>
    <t>Hawaïen</t>
  </si>
  <si>
    <t>HEB</t>
  </si>
  <si>
    <t>Hébreu</t>
  </si>
  <si>
    <t>HER</t>
  </si>
  <si>
    <t>Herero</t>
  </si>
  <si>
    <t>HIL</t>
  </si>
  <si>
    <t>Hiligaynon</t>
  </si>
  <si>
    <t>HIM</t>
  </si>
  <si>
    <t>Himachali</t>
  </si>
  <si>
    <t>HIN</t>
  </si>
  <si>
    <t>Hindi</t>
  </si>
  <si>
    <t>HMO</t>
  </si>
  <si>
    <t>Hiri Motu</t>
  </si>
  <si>
    <t>HUN</t>
  </si>
  <si>
    <t>Hongrois</t>
  </si>
  <si>
    <t>HUP</t>
  </si>
  <si>
    <t>Hupa</t>
  </si>
  <si>
    <t>IBA</t>
  </si>
  <si>
    <t>Iban</t>
  </si>
  <si>
    <t>IBO</t>
  </si>
  <si>
    <t>Igbo</t>
  </si>
  <si>
    <t>ICE</t>
  </si>
  <si>
    <t>Islandais</t>
  </si>
  <si>
    <t>IJO</t>
  </si>
  <si>
    <t>Ijo</t>
  </si>
  <si>
    <t>IKU</t>
  </si>
  <si>
    <t>Inuktitut</t>
  </si>
  <si>
    <t>ILE</t>
  </si>
  <si>
    <t>Interlingue</t>
  </si>
  <si>
    <t>ILO</t>
  </si>
  <si>
    <t>Ilocano</t>
  </si>
  <si>
    <t>INA</t>
  </si>
  <si>
    <t>Interlingua</t>
  </si>
  <si>
    <t>INC</t>
  </si>
  <si>
    <t>Indo-aryennes</t>
  </si>
  <si>
    <t>IND</t>
  </si>
  <si>
    <t>Indonésien</t>
  </si>
  <si>
    <t>INE</t>
  </si>
  <si>
    <t>Indo-européennes</t>
  </si>
  <si>
    <t>INT</t>
  </si>
  <si>
    <t>Son international</t>
  </si>
  <si>
    <t>IPK</t>
  </si>
  <si>
    <t>Inupiak</t>
  </si>
  <si>
    <t>IRA</t>
  </si>
  <si>
    <t>Iraniennes</t>
  </si>
  <si>
    <t>IRO</t>
  </si>
  <si>
    <t>Iroquoises (famille)</t>
  </si>
  <si>
    <t>ITA</t>
  </si>
  <si>
    <t>Italien</t>
  </si>
  <si>
    <t>JAV</t>
  </si>
  <si>
    <t>Javanais</t>
  </si>
  <si>
    <t>JPN</t>
  </si>
  <si>
    <t>Japonais</t>
  </si>
  <si>
    <t>JPR</t>
  </si>
  <si>
    <t>Judéo-persan</t>
  </si>
  <si>
    <t>JRB</t>
  </si>
  <si>
    <t>Judéo-arabe</t>
  </si>
  <si>
    <t>KAA</t>
  </si>
  <si>
    <t>Karakalpak</t>
  </si>
  <si>
    <t>KAB</t>
  </si>
  <si>
    <t>Kabyle</t>
  </si>
  <si>
    <t>KAC</t>
  </si>
  <si>
    <t>Kachin</t>
  </si>
  <si>
    <t>KAL</t>
  </si>
  <si>
    <t>Groenlandais</t>
  </si>
  <si>
    <t>KAM</t>
  </si>
  <si>
    <t>Kamba</t>
  </si>
  <si>
    <t>KAN</t>
  </si>
  <si>
    <t>Kannada</t>
  </si>
  <si>
    <t>KAR</t>
  </si>
  <si>
    <t>Karen</t>
  </si>
  <si>
    <t>KAS</t>
  </si>
  <si>
    <t>Kashmiri</t>
  </si>
  <si>
    <t>KAU</t>
  </si>
  <si>
    <t>Kanouri</t>
  </si>
  <si>
    <t>KAW</t>
  </si>
  <si>
    <t>Kawi</t>
  </si>
  <si>
    <t>KAZ</t>
  </si>
  <si>
    <t>Kazakh</t>
  </si>
  <si>
    <t>KHA</t>
  </si>
  <si>
    <t>Khai</t>
  </si>
  <si>
    <t>KHI</t>
  </si>
  <si>
    <t>Khoisan</t>
  </si>
  <si>
    <t>KHM</t>
  </si>
  <si>
    <t>Khmer</t>
  </si>
  <si>
    <t>KHO</t>
  </si>
  <si>
    <t>Khotanais</t>
  </si>
  <si>
    <t>KIK</t>
  </si>
  <si>
    <t>Kikuyu</t>
  </si>
  <si>
    <t>KIN</t>
  </si>
  <si>
    <t>Rwanda</t>
  </si>
  <si>
    <t>KIR</t>
  </si>
  <si>
    <t>Kirghiz</t>
  </si>
  <si>
    <t>KOK</t>
  </si>
  <si>
    <t>Konkani</t>
  </si>
  <si>
    <t>KOM</t>
  </si>
  <si>
    <t>Komi</t>
  </si>
  <si>
    <t>KON</t>
  </si>
  <si>
    <t>Kongo</t>
  </si>
  <si>
    <t>KOR</t>
  </si>
  <si>
    <t>Coréen</t>
  </si>
  <si>
    <t>KPE</t>
  </si>
  <si>
    <t>Kpellé</t>
  </si>
  <si>
    <t>KRO</t>
  </si>
  <si>
    <t>Kru</t>
  </si>
  <si>
    <t>KRU</t>
  </si>
  <si>
    <t>Kurukh</t>
  </si>
  <si>
    <t>KUA</t>
  </si>
  <si>
    <t>Kuanyama</t>
  </si>
  <si>
    <t>KUM</t>
  </si>
  <si>
    <t>Koumyk</t>
  </si>
  <si>
    <t>KUR</t>
  </si>
  <si>
    <t>Kurde</t>
  </si>
  <si>
    <t>KUS</t>
  </si>
  <si>
    <t>Kusaie</t>
  </si>
  <si>
    <t>KUT</t>
  </si>
  <si>
    <t>Kutenai</t>
  </si>
  <si>
    <t>LAD</t>
  </si>
  <si>
    <t>Judéo-espagnol</t>
  </si>
  <si>
    <t>LAH</t>
  </si>
  <si>
    <t>Lahnda</t>
  </si>
  <si>
    <t>LAM</t>
  </si>
  <si>
    <t>Lamba</t>
  </si>
  <si>
    <t>LAO</t>
  </si>
  <si>
    <t>Lao</t>
  </si>
  <si>
    <t>LAP</t>
  </si>
  <si>
    <t>Lapp languages</t>
  </si>
  <si>
    <t>LAT</t>
  </si>
  <si>
    <t>Latin</t>
  </si>
  <si>
    <t>LAV</t>
  </si>
  <si>
    <t>Lette</t>
  </si>
  <si>
    <t>LEZ</t>
  </si>
  <si>
    <t>Lezghien</t>
  </si>
  <si>
    <t>LIN</t>
  </si>
  <si>
    <t>Lingala</t>
  </si>
  <si>
    <t>LIT</t>
  </si>
  <si>
    <t>Lithuanien</t>
  </si>
  <si>
    <t>LOL</t>
  </si>
  <si>
    <t>Mongo</t>
  </si>
  <si>
    <t>LOZ</t>
  </si>
  <si>
    <t>Lozi</t>
  </si>
  <si>
    <t>LTZ</t>
  </si>
  <si>
    <t>Luxembourgeois</t>
  </si>
  <si>
    <t>LUB</t>
  </si>
  <si>
    <t>Luba</t>
  </si>
  <si>
    <t>LUG</t>
  </si>
  <si>
    <t>Ganda</t>
  </si>
  <si>
    <t>LUI</t>
  </si>
  <si>
    <t>Luiseno</t>
  </si>
  <si>
    <t>LUN</t>
  </si>
  <si>
    <t>Lunda</t>
  </si>
  <si>
    <t>LUO</t>
  </si>
  <si>
    <t>Luo (Kenya Tanzanie)</t>
  </si>
  <si>
    <t>MAC</t>
  </si>
  <si>
    <t>Macédonien</t>
  </si>
  <si>
    <t>MAD</t>
  </si>
  <si>
    <t>Madourais</t>
  </si>
  <si>
    <t>MAG</t>
  </si>
  <si>
    <t>Magahi</t>
  </si>
  <si>
    <t>MAH</t>
  </si>
  <si>
    <t>Marshall</t>
  </si>
  <si>
    <t>MAI</t>
  </si>
  <si>
    <t>Maithili</t>
  </si>
  <si>
    <t>MAK</t>
  </si>
  <si>
    <t>Makassar</t>
  </si>
  <si>
    <t>MAL</t>
  </si>
  <si>
    <t>Malayalam</t>
  </si>
  <si>
    <t>MAN</t>
  </si>
  <si>
    <t>Mandingue</t>
  </si>
  <si>
    <t>MAO</t>
  </si>
  <si>
    <t>Maori</t>
  </si>
  <si>
    <t>MAP</t>
  </si>
  <si>
    <t>Malayo-polynésienne</t>
  </si>
  <si>
    <t>MAR</t>
  </si>
  <si>
    <t>Marathe</t>
  </si>
  <si>
    <t>MAS</t>
  </si>
  <si>
    <t>Masai</t>
  </si>
  <si>
    <t>MAX</t>
  </si>
  <si>
    <t>Manx</t>
  </si>
  <si>
    <t>MAY</t>
  </si>
  <si>
    <t>Malais</t>
  </si>
  <si>
    <t>MDR</t>
  </si>
  <si>
    <t>Mandarin</t>
  </si>
  <si>
    <t>MEN</t>
  </si>
  <si>
    <t>Mendé</t>
  </si>
  <si>
    <t>MGA</t>
  </si>
  <si>
    <t>Irlandais (900-1200)</t>
  </si>
  <si>
    <t>MIC</t>
  </si>
  <si>
    <t>Micmac</t>
  </si>
  <si>
    <t>MIN</t>
  </si>
  <si>
    <t>Minangkabau</t>
  </si>
  <si>
    <t>MIS</t>
  </si>
  <si>
    <t>Diverses</t>
  </si>
  <si>
    <t>MKH</t>
  </si>
  <si>
    <t>Môn-khmer</t>
  </si>
  <si>
    <t>MLG</t>
  </si>
  <si>
    <t>Malgache</t>
  </si>
  <si>
    <t>MLT</t>
  </si>
  <si>
    <t>Maltais</t>
  </si>
  <si>
    <t>MNI</t>
  </si>
  <si>
    <t>Manipuri</t>
  </si>
  <si>
    <t>MNO</t>
  </si>
  <si>
    <t>Manobo</t>
  </si>
  <si>
    <t>MOH</t>
  </si>
  <si>
    <t>Mohawk</t>
  </si>
  <si>
    <t>MOL</t>
  </si>
  <si>
    <t>Moldave</t>
  </si>
  <si>
    <t>MON</t>
  </si>
  <si>
    <t>Mongol</t>
  </si>
  <si>
    <t>MOS</t>
  </si>
  <si>
    <t>Mossi</t>
  </si>
  <si>
    <t>MUE</t>
  </si>
  <si>
    <t>Muet</t>
  </si>
  <si>
    <t>MUL</t>
  </si>
  <si>
    <t>Multilingue</t>
  </si>
  <si>
    <t>MUN</t>
  </si>
  <si>
    <t>Mounda</t>
  </si>
  <si>
    <t>MUS</t>
  </si>
  <si>
    <t>Muskogee</t>
  </si>
  <si>
    <t>MWR</t>
  </si>
  <si>
    <t>Marvari</t>
  </si>
  <si>
    <t>MYN</t>
  </si>
  <si>
    <t>Maya</t>
  </si>
  <si>
    <t>NAH</t>
  </si>
  <si>
    <t>Nahuatl</t>
  </si>
  <si>
    <t>NAI</t>
  </si>
  <si>
    <t>Indiennes Amé du Nor</t>
  </si>
  <si>
    <t>NAU</t>
  </si>
  <si>
    <t>Nauru</t>
  </si>
  <si>
    <t>NAV</t>
  </si>
  <si>
    <t>Navaho</t>
  </si>
  <si>
    <t>NBL</t>
  </si>
  <si>
    <t>Ndébélé du Sud</t>
  </si>
  <si>
    <t>NDE</t>
  </si>
  <si>
    <t>Ndébélé du Nord</t>
  </si>
  <si>
    <t>NDO</t>
  </si>
  <si>
    <t>Ndonga</t>
  </si>
  <si>
    <t>NEP</t>
  </si>
  <si>
    <t>Népalais</t>
  </si>
  <si>
    <t>NEW</t>
  </si>
  <si>
    <t>Newari</t>
  </si>
  <si>
    <t>NIC</t>
  </si>
  <si>
    <t>Nigéro-congolaises</t>
  </si>
  <si>
    <t>NIU</t>
  </si>
  <si>
    <t>Niué</t>
  </si>
  <si>
    <t>NNO</t>
  </si>
  <si>
    <t>Norvégien (Nynorsk)</t>
  </si>
  <si>
    <t>NOB</t>
  </si>
  <si>
    <t>norvégien bokmål</t>
  </si>
  <si>
    <t>Norrois, vieux</t>
  </si>
  <si>
    <t>NOR</t>
  </si>
  <si>
    <t>Norvégien</t>
  </si>
  <si>
    <t>NSO</t>
  </si>
  <si>
    <t>Sotho du Nord</t>
  </si>
  <si>
    <t>NUB</t>
  </si>
  <si>
    <t>Nubiennes</t>
  </si>
  <si>
    <t>NYA</t>
  </si>
  <si>
    <t>Nyanja</t>
  </si>
  <si>
    <t>NYM</t>
  </si>
  <si>
    <t>Nyamwezi</t>
  </si>
  <si>
    <t>NYN</t>
  </si>
  <si>
    <t>Nyankolé</t>
  </si>
  <si>
    <t>NYO</t>
  </si>
  <si>
    <t>Nyoro</t>
  </si>
  <si>
    <t>NZI</t>
  </si>
  <si>
    <t>Nzema</t>
  </si>
  <si>
    <t>OCI</t>
  </si>
  <si>
    <t>Occitan</t>
  </si>
  <si>
    <t>OJI</t>
  </si>
  <si>
    <t>Ojibwa</t>
  </si>
  <si>
    <t>ORI</t>
  </si>
  <si>
    <t>Oriya</t>
  </si>
  <si>
    <t>ORM</t>
  </si>
  <si>
    <t>Galla</t>
  </si>
  <si>
    <t>OSA</t>
  </si>
  <si>
    <t>Osage</t>
  </si>
  <si>
    <t>OSS</t>
  </si>
  <si>
    <t>Ossète</t>
  </si>
  <si>
    <t>OTA</t>
  </si>
  <si>
    <t>Turc ottom 1500-1928</t>
  </si>
  <si>
    <t>OTO</t>
  </si>
  <si>
    <t>Otomangue</t>
  </si>
  <si>
    <t>PAA</t>
  </si>
  <si>
    <t>Papoues-australienne</t>
  </si>
  <si>
    <t>PAG</t>
  </si>
  <si>
    <t>Pangasinan</t>
  </si>
  <si>
    <t>PAL</t>
  </si>
  <si>
    <t>Pahlavi</t>
  </si>
  <si>
    <t>PAM</t>
  </si>
  <si>
    <t>Pampangan</t>
  </si>
  <si>
    <t>PAN</t>
  </si>
  <si>
    <t>Pendjabi</t>
  </si>
  <si>
    <t>PAP</t>
  </si>
  <si>
    <t>Papiamento</t>
  </si>
  <si>
    <t>PAU</t>
  </si>
  <si>
    <t>Palau</t>
  </si>
  <si>
    <t>PEO</t>
  </si>
  <si>
    <t>Perse (600-400 avJC)</t>
  </si>
  <si>
    <t>PHI</t>
  </si>
  <si>
    <t xml:space="preserve">philippines, autres </t>
  </si>
  <si>
    <t>PHN</t>
  </si>
  <si>
    <t>Phénicien</t>
  </si>
  <si>
    <t>PLI</t>
  </si>
  <si>
    <t>Pali</t>
  </si>
  <si>
    <t>POL</t>
  </si>
  <si>
    <t>Polonais</t>
  </si>
  <si>
    <t>PON</t>
  </si>
  <si>
    <t>Ponape</t>
  </si>
  <si>
    <t>POR</t>
  </si>
  <si>
    <t>Portugais</t>
  </si>
  <si>
    <t>PRA</t>
  </si>
  <si>
    <t>Prâkrit</t>
  </si>
  <si>
    <t>PRO</t>
  </si>
  <si>
    <t>Provençal jusqu 1500</t>
  </si>
  <si>
    <t>PUS</t>
  </si>
  <si>
    <t>Pachto</t>
  </si>
  <si>
    <t>QUE</t>
  </si>
  <si>
    <t>Quechua</t>
  </si>
  <si>
    <t>RAJ</t>
  </si>
  <si>
    <t>Rajasthani</t>
  </si>
  <si>
    <t>RAR</t>
  </si>
  <si>
    <t>Rarotonga</t>
  </si>
  <si>
    <t>ROA</t>
  </si>
  <si>
    <t>Romanes</t>
  </si>
  <si>
    <t>ROH</t>
  </si>
  <si>
    <t>Rhéto-roman</t>
  </si>
  <si>
    <t>ROM</t>
  </si>
  <si>
    <t>Tsigane</t>
  </si>
  <si>
    <t>RON</t>
  </si>
  <si>
    <t>Roumain</t>
  </si>
  <si>
    <t>RUN</t>
  </si>
  <si>
    <t>Rundi</t>
  </si>
  <si>
    <t>RUS</t>
  </si>
  <si>
    <t>Russe</t>
  </si>
  <si>
    <t>SAD</t>
  </si>
  <si>
    <t>Sandawe</t>
  </si>
  <si>
    <t>SAG</t>
  </si>
  <si>
    <t>Sango</t>
  </si>
  <si>
    <t>SAH</t>
  </si>
  <si>
    <t>Iakoute</t>
  </si>
  <si>
    <t>SAI</t>
  </si>
  <si>
    <t>Indiennes Amé du Sud</t>
  </si>
  <si>
    <t>SAL</t>
  </si>
  <si>
    <t>Salish</t>
  </si>
  <si>
    <t>SAM</t>
  </si>
  <si>
    <t>Samaritain</t>
  </si>
  <si>
    <t>SAN</t>
  </si>
  <si>
    <t>Sanskrit</t>
  </si>
  <si>
    <t>SCC</t>
  </si>
  <si>
    <t>serbe</t>
  </si>
  <si>
    <t>SCO</t>
  </si>
  <si>
    <t>Ecossais</t>
  </si>
  <si>
    <t>SCR</t>
  </si>
  <si>
    <t>Serbo-croate</t>
  </si>
  <si>
    <t>SEL</t>
  </si>
  <si>
    <t>Selkoup</t>
  </si>
  <si>
    <t>SEM</t>
  </si>
  <si>
    <t>Sémitiques</t>
  </si>
  <si>
    <t>SGA</t>
  </si>
  <si>
    <t>Irlandais jusqu 900</t>
  </si>
  <si>
    <t>SHN</t>
  </si>
  <si>
    <t>Chan</t>
  </si>
  <si>
    <t>SID</t>
  </si>
  <si>
    <t>Sidamo</t>
  </si>
  <si>
    <t>SIN</t>
  </si>
  <si>
    <t>Cinghalais</t>
  </si>
  <si>
    <t>SIO</t>
  </si>
  <si>
    <t>Sioux</t>
  </si>
  <si>
    <t>SIT</t>
  </si>
  <si>
    <t>Sino-tibétaines</t>
  </si>
  <si>
    <t>SLA</t>
  </si>
  <si>
    <t>Slaves</t>
  </si>
  <si>
    <t>SLK</t>
  </si>
  <si>
    <t>Slovaque</t>
  </si>
  <si>
    <t>SLV</t>
  </si>
  <si>
    <t>Slovène</t>
  </si>
  <si>
    <t>SMI</t>
  </si>
  <si>
    <t>Lapon</t>
  </si>
  <si>
    <t>SMO</t>
  </si>
  <si>
    <t>Samoan</t>
  </si>
  <si>
    <t>SNA</t>
  </si>
  <si>
    <t>Shona</t>
  </si>
  <si>
    <t>SND</t>
  </si>
  <si>
    <t>Sindhi</t>
  </si>
  <si>
    <t>SOG</t>
  </si>
  <si>
    <t>Sogdien</t>
  </si>
  <si>
    <t>SOM</t>
  </si>
  <si>
    <t>Somali</t>
  </si>
  <si>
    <t>SON</t>
  </si>
  <si>
    <t>Songhai</t>
  </si>
  <si>
    <t>SOT</t>
  </si>
  <si>
    <t>Sotho du Sud</t>
  </si>
  <si>
    <t>SRD</t>
  </si>
  <si>
    <t>Sarde</t>
  </si>
  <si>
    <t>SRR</t>
  </si>
  <si>
    <t>Sérère</t>
  </si>
  <si>
    <t>SSA</t>
  </si>
  <si>
    <t>Nilo-sahariennes</t>
  </si>
  <si>
    <t>SSW</t>
  </si>
  <si>
    <t>Swazi</t>
  </si>
  <si>
    <t>SUK</t>
  </si>
  <si>
    <t>Sukuma</t>
  </si>
  <si>
    <t>SUN</t>
  </si>
  <si>
    <t>Soundanais</t>
  </si>
  <si>
    <t>SUS</t>
  </si>
  <si>
    <t>Soussou</t>
  </si>
  <si>
    <t>SUX</t>
  </si>
  <si>
    <t>Sumérien</t>
  </si>
  <si>
    <t>SVE</t>
  </si>
  <si>
    <t>Suédois</t>
  </si>
  <si>
    <t>SWA</t>
  </si>
  <si>
    <t>Swahili</t>
  </si>
  <si>
    <t>SYR</t>
  </si>
  <si>
    <t>Syriaque</t>
  </si>
  <si>
    <t>TAH</t>
  </si>
  <si>
    <t>Tahitien</t>
  </si>
  <si>
    <t>TAI</t>
  </si>
  <si>
    <t>thaïes, autres langu</t>
  </si>
  <si>
    <t>TAM</t>
  </si>
  <si>
    <t>Tamoul</t>
  </si>
  <si>
    <t>TAT</t>
  </si>
  <si>
    <t>Tatar</t>
  </si>
  <si>
    <t>TEL</t>
  </si>
  <si>
    <t>Télugu</t>
  </si>
  <si>
    <t>TEM</t>
  </si>
  <si>
    <t>Temne</t>
  </si>
  <si>
    <t>TER</t>
  </si>
  <si>
    <t>Tereno</t>
  </si>
  <si>
    <t>TGK</t>
  </si>
  <si>
    <t>Tadjik</t>
  </si>
  <si>
    <t>TGL</t>
  </si>
  <si>
    <t>Tagalog</t>
  </si>
  <si>
    <t>THA</t>
  </si>
  <si>
    <t>Thaï</t>
  </si>
  <si>
    <t>TIG</t>
  </si>
  <si>
    <t>Tigré</t>
  </si>
  <si>
    <t>TIR</t>
  </si>
  <si>
    <t>Tigrigna</t>
  </si>
  <si>
    <t>TIV</t>
  </si>
  <si>
    <t>Tiv</t>
  </si>
  <si>
    <t>TLI</t>
  </si>
  <si>
    <t>Tlingit</t>
  </si>
  <si>
    <t>TMH</t>
  </si>
  <si>
    <t>Tamacheq</t>
  </si>
  <si>
    <t>TNM</t>
  </si>
  <si>
    <t>Anglais (1100-1500)</t>
  </si>
  <si>
    <t>TOG</t>
  </si>
  <si>
    <t>Tonga (Nyasa)</t>
  </si>
  <si>
    <t>TON</t>
  </si>
  <si>
    <t>Tonga</t>
  </si>
  <si>
    <t>TRU</t>
  </si>
  <si>
    <t>Truk</t>
  </si>
  <si>
    <t>TSI</t>
  </si>
  <si>
    <t>Tsimshian</t>
  </si>
  <si>
    <t>TSN</t>
  </si>
  <si>
    <t>Tswana</t>
  </si>
  <si>
    <t>TSO</t>
  </si>
  <si>
    <t>Tsonga</t>
  </si>
  <si>
    <t>TUK</t>
  </si>
  <si>
    <t>Turkmène</t>
  </si>
  <si>
    <t>TUM</t>
  </si>
  <si>
    <t>Tumbuka</t>
  </si>
  <si>
    <t>TUR</t>
  </si>
  <si>
    <t>Turc</t>
  </si>
  <si>
    <t>TUT</t>
  </si>
  <si>
    <t>Altaïques</t>
  </si>
  <si>
    <t>TWI</t>
  </si>
  <si>
    <t>Twi</t>
  </si>
  <si>
    <t>TYV</t>
  </si>
  <si>
    <t>Touva</t>
  </si>
  <si>
    <t>UGA</t>
  </si>
  <si>
    <t>Ougaritique</t>
  </si>
  <si>
    <t>UIG</t>
  </si>
  <si>
    <t>Ouïgour</t>
  </si>
  <si>
    <t>UKR</t>
  </si>
  <si>
    <t>Ukrainien</t>
  </si>
  <si>
    <t>UMB</t>
  </si>
  <si>
    <t>Umbundu</t>
  </si>
  <si>
    <t>UND</t>
  </si>
  <si>
    <t>Indéterminée</t>
  </si>
  <si>
    <t>URD</t>
  </si>
  <si>
    <t>Urdu</t>
  </si>
  <si>
    <t>UZB</t>
  </si>
  <si>
    <t>Ouzbek</t>
  </si>
  <si>
    <t>VAI</t>
  </si>
  <si>
    <t>Vaï</t>
  </si>
  <si>
    <t>VEN</t>
  </si>
  <si>
    <t>Venda</t>
  </si>
  <si>
    <t>VIE</t>
  </si>
  <si>
    <t>Vietnamien</t>
  </si>
  <si>
    <t>VOL</t>
  </si>
  <si>
    <t>Volapük</t>
  </si>
  <si>
    <t>VOT</t>
  </si>
  <si>
    <t>Vote</t>
  </si>
  <si>
    <t>WAK</t>
  </si>
  <si>
    <t>Wakashennes</t>
  </si>
  <si>
    <t>WAL</t>
  </si>
  <si>
    <t>Walamo</t>
  </si>
  <si>
    <t>WAR</t>
  </si>
  <si>
    <t>Waray</t>
  </si>
  <si>
    <t>WAS</t>
  </si>
  <si>
    <t>Washo</t>
  </si>
  <si>
    <t>WEN</t>
  </si>
  <si>
    <t>Wenda</t>
  </si>
  <si>
    <t>WOL</t>
  </si>
  <si>
    <t>Wolof</t>
  </si>
  <si>
    <t>XHO</t>
  </si>
  <si>
    <t>Xhosa</t>
  </si>
  <si>
    <t>YAO</t>
  </si>
  <si>
    <t>Yao</t>
  </si>
  <si>
    <t>YAP</t>
  </si>
  <si>
    <t>Yapois</t>
  </si>
  <si>
    <t>YID</t>
  </si>
  <si>
    <t>Yiddish</t>
  </si>
  <si>
    <t>YOR</t>
  </si>
  <si>
    <t>Yoruba</t>
  </si>
  <si>
    <t>ZAP</t>
  </si>
  <si>
    <t>Zapothèque</t>
  </si>
  <si>
    <t>ZEN</t>
  </si>
  <si>
    <t>Zenaga</t>
  </si>
  <si>
    <t>ZHA</t>
  </si>
  <si>
    <t>Zhuang</t>
  </si>
  <si>
    <t>ZUL</t>
  </si>
  <si>
    <t>Zoulou</t>
  </si>
  <si>
    <t>ZUN</t>
  </si>
  <si>
    <t>Zuni</t>
  </si>
  <si>
    <t>ZZZ</t>
  </si>
  <si>
    <t>CodeLangue</t>
  </si>
  <si>
    <t>Mono</t>
  </si>
  <si>
    <t>LoRo</t>
  </si>
  <si>
    <t>Lt Rt</t>
  </si>
  <si>
    <t xml:space="preserve">VF </t>
  </si>
  <si>
    <t>ADBM</t>
  </si>
  <si>
    <t>ADRM</t>
  </si>
  <si>
    <t>Type Sous-titre</t>
  </si>
  <si>
    <t>Version Sous-titre</t>
  </si>
  <si>
    <t>Aspect Ratio</t>
  </si>
  <si>
    <t>Type Audio</t>
  </si>
  <si>
    <t>Version Audio</t>
  </si>
  <si>
    <t>Type mix</t>
  </si>
  <si>
    <t>Nb segments</t>
  </si>
  <si>
    <t>Nb sous-titres</t>
  </si>
  <si>
    <t xml:space="preserve">Quantification
audio </t>
  </si>
  <si>
    <t>FileChannel
Count</t>
  </si>
  <si>
    <t>Nb paires
audio</t>
  </si>
  <si>
    <t>OUI si DolbyE</t>
  </si>
  <si>
    <t>VI</t>
  </si>
  <si>
    <t>&lt;?xml version="1.0" encoding="iso-8859-1" ?&gt;</t>
  </si>
  <si>
    <t>1D</t>
  </si>
  <si>
    <t>Code interne Antenne</t>
  </si>
  <si>
    <t>VF</t>
  </si>
  <si>
    <t>Concerne les programmes tournés en français</t>
  </si>
  <si>
    <t>Il s’agit des programmes dont la langue de tournage n’est pas le français et qui on réçu un sous-titrage en français.</t>
  </si>
  <si>
    <t>VT : Version originale sous-titrée</t>
  </si>
  <si>
    <t>Diffuseur</t>
  </si>
  <si>
    <t>Nature de programme</t>
  </si>
  <si>
    <t>Date</t>
  </si>
  <si>
    <t>Modifications</t>
  </si>
  <si>
    <t>Impacts</t>
  </si>
  <si>
    <t>Ajout d'une liste déroulante pour "Diffuseur"</t>
  </si>
  <si>
    <t>Auteur</t>
  </si>
  <si>
    <t>J. ROUSSEAU (CANAL+)</t>
  </si>
  <si>
    <t>N/A</t>
  </si>
  <si>
    <t>Passage en V7.6 - Modification titre fichier</t>
  </si>
  <si>
    <t>Ajout de données dans "Liste de données", ajout d'une liste déroulante dans "Formulaire"
Uniquement CANAL+ dans la liste pour le moment</t>
  </si>
  <si>
    <t>Ajout d'une fonction doTitle() de calcul de titre automatique</t>
  </si>
  <si>
    <t>La fonction récupère les valeurs de ProgramTitle, PostHouseNumber et RevisionID.
La fonction ne garde dans chacune de ces chaînes uniquement les caractères ASCII dont code compris entre 48 et 57, 65 et 90, 97 et 122 ou égal à 95. (minuscules, majuscules, chiffre, underscore).
On tronque ensuite le résultat à 20 caractères pour le titre, 10 pour le labo et 2 pour revisionID.
On concatène les 3 chaines, séparées par des underscore et ajoute l'extension.</t>
  </si>
  <si>
    <t>Changement libellé "Fournisseur" en "Fournisseur du fichier"</t>
  </si>
  <si>
    <t>Changement uniquement dans le libellé affiché dans le fichier excel</t>
  </si>
  <si>
    <t>Affichage de RevisionID dans "Description fichier"</t>
  </si>
  <si>
    <t>Affichage de revisionID comme donnée obligatoire</t>
  </si>
  <si>
    <t>Contrôle du la valeur de RevisionID</t>
  </si>
  <si>
    <t>La valeur de révisionID doit être comprise entre 0 et 99. Si la donnée saisie est incorrecte, un message d'erreur bloquant et affiché.</t>
  </si>
  <si>
    <t>5.1</t>
  </si>
  <si>
    <t>5.0</t>
  </si>
  <si>
    <t>Dolby : changement des valeurs possibles pour "Type de mixage"</t>
  </si>
  <si>
    <t>Ajout de deux valeurs distinctes : 5.0 / 5.1</t>
  </si>
  <si>
    <t>Valeur par défaut pour Dolby</t>
  </si>
  <si>
    <t>Valeur par défaut : 5.1</t>
  </si>
  <si>
    <t>Valeur par défaut pour Sous-titrage</t>
  </si>
  <si>
    <t>Valeur par défaut : fichier joint</t>
  </si>
  <si>
    <t>Valeur par défaut Titre du programme</t>
  </si>
  <si>
    <t>Valeur par défaut : vide, contrôle effectué lors du clic, génération impossible si vide</t>
  </si>
  <si>
    <t>TF1</t>
  </si>
  <si>
    <t>Tests diffuseur</t>
  </si>
  <si>
    <t>OldDiffuseur --&gt;</t>
  </si>
  <si>
    <t>7.6</t>
  </si>
  <si>
    <t>XmlGeneratorName</t>
  </si>
  <si>
    <t>XmlGeneratorRelease</t>
  </si>
  <si>
    <t>XmlFileRelease</t>
  </si>
  <si>
    <t>Nom générateur XML</t>
  </si>
  <si>
    <t>Release générateur XML</t>
  </si>
  <si>
    <t>Release fichier</t>
  </si>
  <si>
    <t>Codec vidéo</t>
  </si>
  <si>
    <t>VideoCodec</t>
  </si>
  <si>
    <t>IMX-D10</t>
  </si>
  <si>
    <t>Empreinte de hachage (HashCode)</t>
  </si>
  <si>
    <t>HashType</t>
  </si>
  <si>
    <t>HashValue</t>
  </si>
  <si>
    <t>MD5</t>
  </si>
  <si>
    <t>VideoBitRate</t>
  </si>
  <si>
    <t>VideoDisplayResolution</t>
  </si>
  <si>
    <t>VideoFrameRate</t>
  </si>
  <si>
    <t>VideoScanningMode</t>
  </si>
  <si>
    <t>3DContent</t>
  </si>
  <si>
    <t>3DMode</t>
  </si>
  <si>
    <t>1920x1080</t>
  </si>
  <si>
    <t>720x576</t>
  </si>
  <si>
    <t>I</t>
  </si>
  <si>
    <t>P</t>
  </si>
  <si>
    <t>False</t>
  </si>
  <si>
    <t>True</t>
  </si>
  <si>
    <t>SideBySide</t>
  </si>
  <si>
    <t>FullWidth</t>
  </si>
  <si>
    <t>Unused</t>
  </si>
  <si>
    <t>FileTrackType</t>
  </si>
  <si>
    <t>Type de piste audio</t>
  </si>
  <si>
    <t>AES3</t>
  </si>
  <si>
    <t>BWF</t>
  </si>
  <si>
    <t>Audio1_dE</t>
  </si>
  <si>
    <t>Audio2_dE</t>
  </si>
  <si>
    <t>Audio3_dE</t>
  </si>
  <si>
    <t>Audio4_dE</t>
  </si>
  <si>
    <t>DolbyDialogLevel</t>
  </si>
  <si>
    <t>DolbyDialogLevel  (si DOLBY E)</t>
  </si>
  <si>
    <t>DolbyDialogLevelMetadata</t>
  </si>
  <si>
    <t>DolbyDialogLevelMetadata (si DOLBY E)</t>
  </si>
  <si>
    <t>Pgm 2 - Loudness (si DOLBY E)</t>
  </si>
  <si>
    <t>Pgm 2 - DolbyDialogLevel  (si DOLBY E)</t>
  </si>
  <si>
    <t>Pgm 2 - DolbyDialogLevelMetadata (si DOLBY E)</t>
  </si>
  <si>
    <t>Code utilisé</t>
  </si>
  <si>
    <t>o</t>
  </si>
  <si>
    <t>NA</t>
  </si>
  <si>
    <t>Codec</t>
  </si>
  <si>
    <t>BitRate</t>
  </si>
  <si>
    <t>Width</t>
  </si>
  <si>
    <t>Height</t>
  </si>
  <si>
    <t>FrameRate</t>
  </si>
  <si>
    <t>ScanningMode</t>
  </si>
  <si>
    <t>Stereo3D</t>
  </si>
  <si>
    <t>Stereo3DMode</t>
  </si>
  <si>
    <t>tests Format</t>
  </si>
  <si>
    <t>OldFormat --&gt;</t>
  </si>
  <si>
    <t>libre</t>
  </si>
  <si>
    <t>Programme</t>
  </si>
  <si>
    <t>Pub</t>
  </si>
  <si>
    <t>Autre</t>
  </si>
  <si>
    <t>VO</t>
  </si>
  <si>
    <t>CDATA</t>
  </si>
  <si>
    <t>XDCAM HD</t>
  </si>
  <si>
    <r>
      <t xml:space="preserve">Description de la partie 4 / 
</t>
    </r>
    <r>
      <rPr>
        <b/>
        <i/>
        <sz val="11"/>
        <color indexed="9"/>
        <rFont val="Calibri"/>
        <family val="2"/>
      </rPr>
      <t>Part 4 description</t>
    </r>
  </si>
  <si>
    <r>
      <t>Numéro de partie /</t>
    </r>
    <r>
      <rPr>
        <i/>
        <sz val="11"/>
        <color theme="1"/>
        <rFont val="Calibri"/>
        <family val="2"/>
        <scheme val="minor"/>
      </rPr>
      <t xml:space="preserve"> Part number</t>
    </r>
  </si>
  <si>
    <t>Segment4</t>
  </si>
  <si>
    <r>
      <t xml:space="preserve">OUI / </t>
    </r>
    <r>
      <rPr>
        <i/>
        <sz val="11"/>
        <color rgb="FF9C0006"/>
        <rFont val="Calibri"/>
        <family val="2"/>
        <scheme val="minor"/>
      </rPr>
      <t>YES</t>
    </r>
  </si>
  <si>
    <r>
      <t xml:space="preserve">TC in (Programme ou message) / 
</t>
    </r>
    <r>
      <rPr>
        <i/>
        <sz val="11"/>
        <color theme="1"/>
        <rFont val="Calibri"/>
        <family val="2"/>
        <scheme val="minor"/>
      </rPr>
      <t>TC in (Program or message)</t>
    </r>
  </si>
  <si>
    <r>
      <t xml:space="preserve">TC out (Programme ou message) / 
</t>
    </r>
    <r>
      <rPr>
        <i/>
        <sz val="11"/>
        <color theme="1"/>
        <rFont val="Calibri"/>
        <family val="2"/>
        <scheme val="minor"/>
      </rPr>
      <t>TC out (Program or message)</t>
    </r>
  </si>
  <si>
    <t>11:00:00:00</t>
  </si>
  <si>
    <r>
      <t xml:space="preserve">Description de la partie 5 / 
</t>
    </r>
    <r>
      <rPr>
        <b/>
        <i/>
        <sz val="11"/>
        <color indexed="9"/>
        <rFont val="Calibri"/>
        <family val="2"/>
      </rPr>
      <t>Part 5 description</t>
    </r>
  </si>
  <si>
    <r>
      <t xml:space="preserve">Numéro de partie / </t>
    </r>
    <r>
      <rPr>
        <i/>
        <sz val="11"/>
        <color theme="1"/>
        <rFont val="Calibri"/>
        <family val="2"/>
        <scheme val="minor"/>
      </rPr>
      <t>Part number</t>
    </r>
  </si>
  <si>
    <t>Segment5</t>
  </si>
  <si>
    <r>
      <t xml:space="preserve">Description de la partie 6 / 
</t>
    </r>
    <r>
      <rPr>
        <b/>
        <i/>
        <sz val="11"/>
        <color indexed="9"/>
        <rFont val="Calibri"/>
        <family val="2"/>
      </rPr>
      <t>Part 6 description</t>
    </r>
  </si>
  <si>
    <t>Segment6</t>
  </si>
  <si>
    <r>
      <t xml:space="preserve">Description de la partie 7 / 
</t>
    </r>
    <r>
      <rPr>
        <b/>
        <i/>
        <sz val="11"/>
        <color indexed="9"/>
        <rFont val="Calibri"/>
        <family val="2"/>
      </rPr>
      <t>Part 7 description</t>
    </r>
  </si>
  <si>
    <t>Numéro de partie / Part number</t>
  </si>
  <si>
    <t>Segment7</t>
  </si>
  <si>
    <r>
      <t xml:space="preserve">Description de la partie 8 / 
</t>
    </r>
    <r>
      <rPr>
        <b/>
        <i/>
        <sz val="11"/>
        <color indexed="9"/>
        <rFont val="Calibri"/>
        <family val="2"/>
      </rPr>
      <t>Part 8 description</t>
    </r>
  </si>
  <si>
    <t>Segment8</t>
  </si>
  <si>
    <r>
      <t xml:space="preserve">Description de la partie 9 / 
</t>
    </r>
    <r>
      <rPr>
        <b/>
        <i/>
        <sz val="11"/>
        <color indexed="9"/>
        <rFont val="Calibri"/>
        <family val="2"/>
      </rPr>
      <t>Part 9 description</t>
    </r>
  </si>
  <si>
    <t>Segment9</t>
  </si>
  <si>
    <r>
      <t xml:space="preserve">Description de la partie 10 / 
</t>
    </r>
    <r>
      <rPr>
        <b/>
        <i/>
        <sz val="11"/>
        <color indexed="9"/>
        <rFont val="Calibri"/>
        <family val="2"/>
      </rPr>
      <t>Part 10 description</t>
    </r>
  </si>
  <si>
    <t>Segment10</t>
  </si>
  <si>
    <r>
      <t xml:space="preserve">Description de la partie 1 / 
</t>
    </r>
    <r>
      <rPr>
        <b/>
        <i/>
        <sz val="11"/>
        <color indexed="9"/>
        <rFont val="Calibri"/>
        <family val="2"/>
      </rPr>
      <t>Part 1 description</t>
    </r>
  </si>
  <si>
    <r>
      <t xml:space="preserve">Description de la partie 2 / 
</t>
    </r>
    <r>
      <rPr>
        <b/>
        <i/>
        <sz val="11"/>
        <color indexed="9"/>
        <rFont val="Calibri"/>
        <family val="2"/>
      </rPr>
      <t>Part 2 Description</t>
    </r>
  </si>
  <si>
    <r>
      <t xml:space="preserve">Description de la partie 3 / 
</t>
    </r>
    <r>
      <rPr>
        <b/>
        <i/>
        <sz val="11"/>
        <color indexed="9"/>
        <rFont val="Calibri"/>
        <family val="2"/>
      </rPr>
      <t>Part 3 description</t>
    </r>
  </si>
  <si>
    <t>10:04:00:00</t>
  </si>
  <si>
    <t>10:05:00:00</t>
  </si>
  <si>
    <t>10:06:00:00</t>
  </si>
  <si>
    <t>10:07:00:00</t>
  </si>
  <si>
    <t>10:09:00:00</t>
  </si>
  <si>
    <t>10:03:00:01</t>
  </si>
  <si>
    <t>10:04:00:01</t>
  </si>
  <si>
    <t>10:05:00:01</t>
  </si>
  <si>
    <t>10:06:00:01</t>
  </si>
  <si>
    <t>10:07:00:01</t>
  </si>
  <si>
    <t>10:08:00:01</t>
  </si>
  <si>
    <t>10:09:00:01</t>
  </si>
  <si>
    <r>
      <t xml:space="preserve">Général / </t>
    </r>
    <r>
      <rPr>
        <b/>
        <i/>
        <sz val="11"/>
        <color indexed="9"/>
        <rFont val="Calibri"/>
        <family val="2"/>
      </rPr>
      <t>General</t>
    </r>
  </si>
  <si>
    <r>
      <t xml:space="preserve">Obligatoire / </t>
    </r>
    <r>
      <rPr>
        <b/>
        <i/>
        <sz val="11"/>
        <color indexed="9"/>
        <rFont val="Calibri"/>
        <family val="2"/>
      </rPr>
      <t>Compulsory</t>
    </r>
  </si>
  <si>
    <r>
      <t xml:space="preserve">NON / </t>
    </r>
    <r>
      <rPr>
        <i/>
        <sz val="11"/>
        <color rgb="FF006100"/>
        <rFont val="Calibri"/>
        <family val="2"/>
        <scheme val="minor"/>
      </rPr>
      <t>NO</t>
    </r>
  </si>
  <si>
    <r>
      <t xml:space="preserve">Diffuseur / </t>
    </r>
    <r>
      <rPr>
        <i/>
        <sz val="11"/>
        <color theme="1"/>
        <rFont val="Calibri"/>
        <family val="2"/>
        <scheme val="minor"/>
      </rPr>
      <t>Broadcaster</t>
    </r>
  </si>
  <si>
    <r>
      <t xml:space="preserve">Fournisseur du fichier / </t>
    </r>
    <r>
      <rPr>
        <i/>
        <sz val="11"/>
        <color theme="1"/>
        <rFont val="Calibri"/>
        <family val="2"/>
        <scheme val="minor"/>
      </rPr>
      <t>File provider</t>
    </r>
  </si>
  <si>
    <r>
      <t xml:space="preserve">Numéro d'Affaire / </t>
    </r>
    <r>
      <rPr>
        <i/>
        <sz val="11"/>
        <color theme="1"/>
        <rFont val="Calibri"/>
        <family val="2"/>
        <scheme val="minor"/>
      </rPr>
      <t>Production Number</t>
    </r>
  </si>
  <si>
    <r>
      <t xml:space="preserve">Numéro de Programme / </t>
    </r>
    <r>
      <rPr>
        <i/>
        <sz val="11"/>
        <color theme="1"/>
        <rFont val="Calibri"/>
        <family val="2"/>
        <scheme val="minor"/>
      </rPr>
      <t>Program Number</t>
    </r>
  </si>
  <si>
    <r>
      <t xml:space="preserve">Nature de programme / </t>
    </r>
    <r>
      <rPr>
        <i/>
        <sz val="11"/>
        <color theme="1"/>
        <rFont val="Calibri"/>
        <family val="2"/>
        <scheme val="minor"/>
      </rPr>
      <t>Program nature</t>
    </r>
  </si>
  <si>
    <r>
      <t xml:space="preserve">Type de programme (Version audio) / </t>
    </r>
    <r>
      <rPr>
        <i/>
        <sz val="11"/>
        <color theme="1"/>
        <rFont val="Calibri"/>
        <family val="2"/>
        <scheme val="minor"/>
      </rPr>
      <t>Program Type (Audio Version)</t>
    </r>
  </si>
  <si>
    <r>
      <t xml:space="preserve">Titre Programme Local / </t>
    </r>
    <r>
      <rPr>
        <i/>
        <sz val="11"/>
        <rFont val="Calibri"/>
        <family val="2"/>
      </rPr>
      <t>Local Program Title</t>
    </r>
  </si>
  <si>
    <r>
      <t xml:space="preserve">Titre Episode Local / </t>
    </r>
    <r>
      <rPr>
        <i/>
        <sz val="11"/>
        <color theme="1"/>
        <rFont val="Calibri"/>
        <family val="2"/>
        <scheme val="minor"/>
      </rPr>
      <t>Local Episode Title</t>
    </r>
  </si>
  <si>
    <r>
      <t xml:space="preserve">Titre Episode Original / </t>
    </r>
    <r>
      <rPr>
        <i/>
        <sz val="11"/>
        <color theme="1"/>
        <rFont val="Calibri"/>
        <family val="2"/>
        <scheme val="minor"/>
      </rPr>
      <t>Original Episode Title</t>
    </r>
  </si>
  <si>
    <r>
      <t xml:space="preserve">RevisionID / </t>
    </r>
    <r>
      <rPr>
        <i/>
        <sz val="11"/>
        <color theme="1"/>
        <rFont val="Calibri"/>
        <family val="2"/>
        <scheme val="minor"/>
      </rPr>
      <t>RevisionID</t>
    </r>
  </si>
  <si>
    <r>
      <t xml:space="preserve">TC in Fichier (amorce) / </t>
    </r>
    <r>
      <rPr>
        <i/>
        <sz val="11"/>
        <color theme="1"/>
        <rFont val="Calibri"/>
        <family val="2"/>
        <scheme val="minor"/>
      </rPr>
      <t>File TC in (amorce)</t>
    </r>
  </si>
  <si>
    <r>
      <t xml:space="preserve">TC out Fichier (postroll) / </t>
    </r>
    <r>
      <rPr>
        <i/>
        <sz val="11"/>
        <color theme="1"/>
        <rFont val="Calibri"/>
        <family val="2"/>
        <scheme val="minor"/>
      </rPr>
      <t>File TC out (postroll)</t>
    </r>
  </si>
  <si>
    <r>
      <t>TC in Programme /</t>
    </r>
    <r>
      <rPr>
        <i/>
        <sz val="11"/>
        <color theme="1"/>
        <rFont val="Calibri"/>
        <family val="2"/>
        <scheme val="minor"/>
      </rPr>
      <t xml:space="preserve"> Program TC in</t>
    </r>
  </si>
  <si>
    <r>
      <t xml:space="preserve">TC out Programme / </t>
    </r>
    <r>
      <rPr>
        <i/>
        <sz val="11"/>
        <color theme="1"/>
        <rFont val="Calibri"/>
        <family val="2"/>
        <scheme val="minor"/>
      </rPr>
      <t>TC out Program</t>
    </r>
  </si>
  <si>
    <r>
      <t xml:space="preserve">Remarque Video / </t>
    </r>
    <r>
      <rPr>
        <i/>
        <sz val="11"/>
        <color theme="1"/>
        <rFont val="Calibri"/>
        <family val="2"/>
        <scheme val="minor"/>
      </rPr>
      <t>Video remarks</t>
    </r>
  </si>
  <si>
    <r>
      <t xml:space="preserve">Remarque Audio / </t>
    </r>
    <r>
      <rPr>
        <i/>
        <sz val="11"/>
        <color theme="1"/>
        <rFont val="Calibri"/>
        <family val="2"/>
        <scheme val="minor"/>
      </rPr>
      <t>Audio remarks</t>
    </r>
  </si>
  <si>
    <r>
      <t xml:space="preserve">Autres remarques / </t>
    </r>
    <r>
      <rPr>
        <i/>
        <sz val="11"/>
        <color theme="1"/>
        <rFont val="Calibri"/>
        <family val="2"/>
        <scheme val="minor"/>
      </rPr>
      <t>Other remarks</t>
    </r>
  </si>
  <si>
    <r>
      <t xml:space="preserve">Nombre de parties / </t>
    </r>
    <r>
      <rPr>
        <i/>
        <sz val="11"/>
        <color theme="1"/>
        <rFont val="Calibri"/>
        <family val="2"/>
        <scheme val="minor"/>
      </rPr>
      <t>Number of parts</t>
    </r>
  </si>
  <si>
    <r>
      <t xml:space="preserve">Description de la segmentation / </t>
    </r>
    <r>
      <rPr>
        <b/>
        <i/>
        <sz val="11"/>
        <color indexed="9"/>
        <rFont val="Calibri"/>
        <family val="2"/>
      </rPr>
      <t>Segmentation description</t>
    </r>
  </si>
  <si>
    <r>
      <t>Informations techniques /</t>
    </r>
    <r>
      <rPr>
        <b/>
        <i/>
        <sz val="11"/>
        <color indexed="9"/>
        <rFont val="Calibri"/>
        <family val="2"/>
      </rPr>
      <t xml:space="preserve"> Technical informations</t>
    </r>
  </si>
  <si>
    <t>Description des sous-titres / 
Subtitles description</t>
  </si>
  <si>
    <t>Nb de sous-titres / Number of subtitles</t>
  </si>
  <si>
    <t>Description Sous-titre 1 / 
Subtitle 1 description</t>
  </si>
  <si>
    <t>Description Sous-titre 2 / 
Subtitle 2 description</t>
  </si>
  <si>
    <t>Type de sous-titre / Subtitle Type</t>
  </si>
  <si>
    <t>Version de sous-titre / Subtitle version</t>
  </si>
  <si>
    <t>Code langue / Language code</t>
  </si>
  <si>
    <r>
      <t xml:space="preserve">Description de la vidéo / </t>
    </r>
    <r>
      <rPr>
        <b/>
        <i/>
        <sz val="11"/>
        <color indexed="9"/>
        <rFont val="Calibri"/>
        <family val="2"/>
      </rPr>
      <t>Video description</t>
    </r>
  </si>
  <si>
    <r>
      <t>Format d'image /</t>
    </r>
    <r>
      <rPr>
        <i/>
        <sz val="11"/>
        <color theme="1"/>
        <rFont val="Calibri"/>
        <family val="2"/>
        <scheme val="minor"/>
      </rPr>
      <t xml:space="preserve"> Picture Format</t>
    </r>
  </si>
  <si>
    <r>
      <t>Format vidéo - Aspect Ratio /</t>
    </r>
    <r>
      <rPr>
        <i/>
        <sz val="11"/>
        <color theme="1"/>
        <rFont val="Calibri"/>
        <family val="2"/>
        <scheme val="minor"/>
      </rPr>
      <t xml:space="preserve"> 
Video Format - Aspect Ration</t>
    </r>
  </si>
  <si>
    <r>
      <t xml:space="preserve">Résolution / </t>
    </r>
    <r>
      <rPr>
        <i/>
        <sz val="11"/>
        <color theme="1"/>
        <rFont val="Calibri"/>
        <family val="2"/>
        <scheme val="minor"/>
      </rPr>
      <t>Resolution</t>
    </r>
  </si>
  <si>
    <r>
      <t xml:space="preserve">Description de l'audio / </t>
    </r>
    <r>
      <rPr>
        <b/>
        <i/>
        <sz val="11"/>
        <color indexed="9"/>
        <rFont val="Calibri"/>
        <family val="2"/>
      </rPr>
      <t xml:space="preserve">Audio Description </t>
    </r>
  </si>
  <si>
    <r>
      <t xml:space="preserve">Nombre de canaux présents dans le fichier / 
</t>
    </r>
    <r>
      <rPr>
        <i/>
        <sz val="11"/>
        <color theme="1"/>
        <rFont val="Calibri"/>
        <family val="2"/>
        <scheme val="minor"/>
      </rPr>
      <t>Number of file channels (FileChannelCount)</t>
    </r>
  </si>
  <si>
    <r>
      <t xml:space="preserve">Quantification audio, Profondeur d'audio / 
</t>
    </r>
    <r>
      <rPr>
        <i/>
        <sz val="11"/>
        <color theme="1"/>
        <rFont val="Calibri"/>
        <family val="2"/>
        <scheme val="minor"/>
      </rPr>
      <t>Audio quantification, Audio depth</t>
    </r>
  </si>
  <si>
    <r>
      <t xml:space="preserve">Nombre de paires audio exploitées
</t>
    </r>
    <r>
      <rPr>
        <i/>
        <sz val="11"/>
        <color theme="1"/>
        <rFont val="Calibri"/>
        <family val="2"/>
        <scheme val="minor"/>
      </rPr>
      <t xml:space="preserve">pour déclarer une VF avec DolbyE (paires 1 et 3) mettre 3 / </t>
    </r>
    <r>
      <rPr>
        <sz val="11"/>
        <color theme="1"/>
        <rFont val="Calibri"/>
        <family val="2"/>
        <scheme val="minor"/>
      </rPr>
      <t xml:space="preserve">Number of used audio pairs
</t>
    </r>
    <r>
      <rPr>
        <i/>
        <sz val="11"/>
        <color theme="1"/>
        <rFont val="Calibri"/>
        <family val="2"/>
        <scheme val="minor"/>
      </rPr>
      <t>To declare a VF with DolbyE (pair 1 and pair 3) fill 3</t>
    </r>
  </si>
  <si>
    <r>
      <t xml:space="preserve">Description Paire audio 1 / 
</t>
    </r>
    <r>
      <rPr>
        <b/>
        <i/>
        <sz val="11"/>
        <color indexed="9"/>
        <rFont val="Calibri"/>
        <family val="2"/>
      </rPr>
      <t>Audio pair 1 description</t>
    </r>
  </si>
  <si>
    <r>
      <t xml:space="preserve">N° Paire / </t>
    </r>
    <r>
      <rPr>
        <i/>
        <sz val="11"/>
        <color theme="1"/>
        <rFont val="Calibri"/>
        <family val="2"/>
        <scheme val="minor"/>
      </rPr>
      <t>Pair number</t>
    </r>
  </si>
  <si>
    <r>
      <t xml:space="preserve">Type d'Audio / </t>
    </r>
    <r>
      <rPr>
        <i/>
        <sz val="11"/>
        <color theme="1"/>
        <rFont val="Calibri"/>
        <family val="2"/>
        <scheme val="minor"/>
      </rPr>
      <t>Audio Type</t>
    </r>
  </si>
  <si>
    <r>
      <t xml:space="preserve">Pgm 1 - Version / </t>
    </r>
    <r>
      <rPr>
        <i/>
        <sz val="11"/>
        <color theme="1"/>
        <rFont val="Calibri"/>
        <family val="2"/>
        <scheme val="minor"/>
      </rPr>
      <t>Pgm 1 - Version</t>
    </r>
  </si>
  <si>
    <r>
      <t xml:space="preserve">Pgm 1 - Langue/ Pgm 1 - </t>
    </r>
    <r>
      <rPr>
        <i/>
        <sz val="11"/>
        <color theme="1"/>
        <rFont val="Calibri"/>
        <family val="2"/>
        <scheme val="minor"/>
      </rPr>
      <t>Language</t>
    </r>
  </si>
  <si>
    <r>
      <t>CodeLangue /</t>
    </r>
    <r>
      <rPr>
        <i/>
        <sz val="11"/>
        <color theme="1"/>
        <rFont val="Calibri"/>
        <family val="2"/>
        <scheme val="minor"/>
      </rPr>
      <t xml:space="preserve"> Language Code</t>
    </r>
  </si>
  <si>
    <r>
      <t xml:space="preserve">Pgm 1 - Type de mixage (si DOLBY E) / 
</t>
    </r>
    <r>
      <rPr>
        <i/>
        <sz val="11"/>
        <color theme="1"/>
        <rFont val="Calibri"/>
        <family val="2"/>
        <scheme val="minor"/>
      </rPr>
      <t>Pgm 1 - mix type (if DOLBY E)</t>
    </r>
  </si>
  <si>
    <r>
      <t xml:space="preserve">Pgm 2 - Version (si DOLBY E) / 
</t>
    </r>
    <r>
      <rPr>
        <i/>
        <sz val="11"/>
        <color theme="1"/>
        <rFont val="Calibri"/>
        <family val="2"/>
        <scheme val="minor"/>
      </rPr>
      <t>Pgm 2 - Version (if DOLBY E)</t>
    </r>
  </si>
  <si>
    <r>
      <t xml:space="preserve">Pgm 2 - Langue (si DOLBY E) / 
</t>
    </r>
    <r>
      <rPr>
        <i/>
        <sz val="11"/>
        <color theme="1"/>
        <rFont val="Calibri"/>
        <family val="2"/>
        <scheme val="minor"/>
      </rPr>
      <t>Pgm 2 - Language (if DOLBY E)</t>
    </r>
  </si>
  <si>
    <r>
      <t xml:space="preserve">Description Paire audio 2 / 
</t>
    </r>
    <r>
      <rPr>
        <b/>
        <i/>
        <sz val="11"/>
        <color indexed="9"/>
        <rFont val="Calibri"/>
        <family val="2"/>
      </rPr>
      <t>Audio pair 2 description</t>
    </r>
  </si>
  <si>
    <r>
      <t xml:space="preserve">CodeLangue / </t>
    </r>
    <r>
      <rPr>
        <i/>
        <sz val="11"/>
        <color theme="1"/>
        <rFont val="Calibri"/>
        <family val="2"/>
        <scheme val="minor"/>
      </rPr>
      <t>Language Code</t>
    </r>
  </si>
  <si>
    <r>
      <t xml:space="preserve">Description Paire audio 3 / 
</t>
    </r>
    <r>
      <rPr>
        <b/>
        <i/>
        <sz val="11"/>
        <color indexed="9"/>
        <rFont val="Calibri"/>
        <family val="2"/>
      </rPr>
      <t>Audio pair 3 description</t>
    </r>
  </si>
  <si>
    <r>
      <t>OUI si DolbyE /</t>
    </r>
    <r>
      <rPr>
        <i/>
        <sz val="11"/>
        <color rgb="FF9C6500"/>
        <rFont val="Calibri"/>
        <family val="2"/>
        <scheme val="minor"/>
      </rPr>
      <t xml:space="preserve"> YES if DolbyE</t>
    </r>
  </si>
  <si>
    <t>subtitle2</t>
  </si>
  <si>
    <t>Fill the description of the existing audio pairs</t>
  </si>
  <si>
    <t>RE</t>
  </si>
  <si>
    <t>RC</t>
  </si>
  <si>
    <t>OldNbPart --&gt;</t>
  </si>
  <si>
    <t>OldNbST --&gt;</t>
  </si>
  <si>
    <t>OldNbAES --&gt;</t>
  </si>
  <si>
    <t>language</t>
  </si>
  <si>
    <t>Abkhaz</t>
  </si>
  <si>
    <t>adangme</t>
  </si>
  <si>
    <t>Afro-Asian</t>
  </si>
  <si>
    <t>Akkadian</t>
  </si>
  <si>
    <t>Albanian</t>
  </si>
  <si>
    <t>Aleut</t>
  </si>
  <si>
    <t>Algonquin</t>
  </si>
  <si>
    <t>Amharic</t>
  </si>
  <si>
    <t>Anglo- Saxon 450-1100</t>
  </si>
  <si>
    <t>Arabic</t>
  </si>
  <si>
    <t>Aramaic</t>
  </si>
  <si>
    <t>Armenian</t>
  </si>
  <si>
    <t>Araucanian</t>
  </si>
  <si>
    <t>artificial</t>
  </si>
  <si>
    <t>Assamese</t>
  </si>
  <si>
    <t>Athapaskan</t>
  </si>
  <si>
    <t>Avestan</t>
  </si>
  <si>
    <t>Azeri</t>
  </si>
  <si>
    <t>Bashkir</t>
  </si>
  <si>
    <t>Baluchi</t>
  </si>
  <si>
    <t>Balinese</t>
  </si>
  <si>
    <t>Baltic</t>
  </si>
  <si>
    <t>Beja</t>
  </si>
  <si>
    <t>Belarusian</t>
  </si>
  <si>
    <t>Berber</t>
  </si>
  <si>
    <t>Bislama</t>
  </si>
  <si>
    <t>Bantu</t>
  </si>
  <si>
    <t>Tibetan</t>
  </si>
  <si>
    <t>Bosnian</t>
  </si>
  <si>
    <t>Buryat</t>
  </si>
  <si>
    <t>bugi</t>
  </si>
  <si>
    <t>Bulgarian</t>
  </si>
  <si>
    <t>Burmese</t>
  </si>
  <si>
    <t>Indian Amer centra</t>
  </si>
  <si>
    <t>Caucasian</t>
  </si>
  <si>
    <t>Celtic</t>
  </si>
  <si>
    <t>Czech</t>
  </si>
  <si>
    <t>Chechen</t>
  </si>
  <si>
    <t>Chaghatai</t>
  </si>
  <si>
    <t>Chinese</t>
  </si>
  <si>
    <t>husband</t>
  </si>
  <si>
    <t>Chinook jargon</t>
  </si>
  <si>
    <t>Slavonic</t>
  </si>
  <si>
    <t>Chuvash</t>
  </si>
  <si>
    <t>Copt</t>
  </si>
  <si>
    <t>Cornish</t>
  </si>
  <si>
    <t>Corsica</t>
  </si>
  <si>
    <t>Creole pidgin Engl</t>
  </si>
  <si>
    <t>Pidgin Creole French</t>
  </si>
  <si>
    <t>Pidgins Creoles harbor</t>
  </si>
  <si>
    <t>Pidgins Creoles div</t>
  </si>
  <si>
    <t>Cantonese</t>
  </si>
  <si>
    <t>Cushitic</t>
  </si>
  <si>
    <t>Welsh</t>
  </si>
  <si>
    <t>Danish</t>
  </si>
  <si>
    <t>German</t>
  </si>
  <si>
    <t>Dogrib</t>
  </si>
  <si>
    <t>Maldivian</t>
  </si>
  <si>
    <t>Dravidian</t>
  </si>
  <si>
    <t>Dutch 1050-1350</t>
  </si>
  <si>
    <t>Dutch</t>
  </si>
  <si>
    <t>Jula</t>
  </si>
  <si>
    <t>Egyptian</t>
  </si>
  <si>
    <t>Greek</t>
  </si>
  <si>
    <t>Spanish</t>
  </si>
  <si>
    <t>Estonian</t>
  </si>
  <si>
    <t>Ewe</t>
  </si>
  <si>
    <t>ewondo</t>
  </si>
  <si>
    <t>Faroese</t>
  </si>
  <si>
    <t>Persian</t>
  </si>
  <si>
    <t>Fiji</t>
  </si>
  <si>
    <t>Finnish</t>
  </si>
  <si>
    <t>Finno -Ugric</t>
  </si>
  <si>
    <t>Flemish</t>
  </si>
  <si>
    <t>French</t>
  </si>
  <si>
    <t>French (1400-1600)</t>
  </si>
  <si>
    <t>French (842-1400)</t>
  </si>
  <si>
    <t>French - Quebec</t>
  </si>
  <si>
    <t>Frisian</t>
  </si>
  <si>
    <t>Friulian</t>
  </si>
  <si>
    <t>Scottish Gaelic</t>
  </si>
  <si>
    <t>Irish</t>
  </si>
  <si>
    <t>Germanic</t>
  </si>
  <si>
    <t>Georgian</t>
  </si>
  <si>
    <t>Geez</t>
  </si>
  <si>
    <t>Galician</t>
  </si>
  <si>
    <t>German (1050-1500)</t>
  </si>
  <si>
    <t>German (750-1050)</t>
  </si>
  <si>
    <t>hinge</t>
  </si>
  <si>
    <t>gothic</t>
  </si>
  <si>
    <t>Greek ( to 1453 )</t>
  </si>
  <si>
    <t>Gujarati</t>
  </si>
  <si>
    <t>Hausa</t>
  </si>
  <si>
    <t>hawaiian</t>
  </si>
  <si>
    <t>Hebrew</t>
  </si>
  <si>
    <t>Hungarian</t>
  </si>
  <si>
    <t>Icelandic</t>
  </si>
  <si>
    <t>interlingue</t>
  </si>
  <si>
    <t>Indo -Aryan</t>
  </si>
  <si>
    <t>Indonesian</t>
  </si>
  <si>
    <t>Indo-European</t>
  </si>
  <si>
    <t>its international</t>
  </si>
  <si>
    <t>Inupiaq</t>
  </si>
  <si>
    <t>Iranian</t>
  </si>
  <si>
    <t>Iroquois ( family)</t>
  </si>
  <si>
    <t>Italian</t>
  </si>
  <si>
    <t>Javanese</t>
  </si>
  <si>
    <t>Japanese</t>
  </si>
  <si>
    <t>Judeo-Persian</t>
  </si>
  <si>
    <t>Jewish-Arab</t>
  </si>
  <si>
    <t>Greenlandic</t>
  </si>
  <si>
    <t>kannada</t>
  </si>
  <si>
    <t>Kanuri</t>
  </si>
  <si>
    <t>Khotanese</t>
  </si>
  <si>
    <t>Korean</t>
  </si>
  <si>
    <t>Kpelle</t>
  </si>
  <si>
    <t>Kumyk</t>
  </si>
  <si>
    <t>Kurdish</t>
  </si>
  <si>
    <t>Judeo-Spanish</t>
  </si>
  <si>
    <t>Latvian</t>
  </si>
  <si>
    <t>Lithuanian</t>
  </si>
  <si>
    <t>Luxembourg</t>
  </si>
  <si>
    <t>luiseno</t>
  </si>
  <si>
    <t>Luo (Kenya Tanzania)</t>
  </si>
  <si>
    <t>Macedonian</t>
  </si>
  <si>
    <t>Madurese</t>
  </si>
  <si>
    <t>magahi</t>
  </si>
  <si>
    <t>Mandingo</t>
  </si>
  <si>
    <t>Malayo -Polynesian</t>
  </si>
  <si>
    <t>Marathi</t>
  </si>
  <si>
    <t>Malay</t>
  </si>
  <si>
    <t>Mende</t>
  </si>
  <si>
    <t>Irish (900-1200)</t>
  </si>
  <si>
    <t>various</t>
  </si>
  <si>
    <t>Mon-Khmer</t>
  </si>
  <si>
    <t>Malagasy</t>
  </si>
  <si>
    <t>Maltese</t>
  </si>
  <si>
    <t>Moldovan</t>
  </si>
  <si>
    <t>Mongolian</t>
  </si>
  <si>
    <t>mute</t>
  </si>
  <si>
    <t>multilingual</t>
  </si>
  <si>
    <t>Munda</t>
  </si>
  <si>
    <t>Marwaris</t>
  </si>
  <si>
    <t>Nor the Indian Amer</t>
  </si>
  <si>
    <t>Ndebele South</t>
  </si>
  <si>
    <t>Ndebele North</t>
  </si>
  <si>
    <t>Nepalese</t>
  </si>
  <si>
    <t>Niger-Congo</t>
  </si>
  <si>
    <t>Niue</t>
  </si>
  <si>
    <t>Norwegian ( Nynorsk)</t>
  </si>
  <si>
    <t>Norwegian Bokmål</t>
  </si>
  <si>
    <t>Norse, Old</t>
  </si>
  <si>
    <t>Norwegian</t>
  </si>
  <si>
    <t>Northern Sotho</t>
  </si>
  <si>
    <t>Nubian</t>
  </si>
  <si>
    <t>nyamwezi</t>
  </si>
  <si>
    <t>nyankole</t>
  </si>
  <si>
    <t>Ossetian</t>
  </si>
  <si>
    <t>Turkish ottom 1500-1928</t>
  </si>
  <si>
    <t>Papuan -Australian</t>
  </si>
  <si>
    <t>Punjabi</t>
  </si>
  <si>
    <t>Persia ( 600-400 avJC )</t>
  </si>
  <si>
    <t>philippines, other</t>
  </si>
  <si>
    <t>Phoenician</t>
  </si>
  <si>
    <t>Polish</t>
  </si>
  <si>
    <t>Portuguese</t>
  </si>
  <si>
    <t>Prakrit</t>
  </si>
  <si>
    <t>Provence until 1500</t>
  </si>
  <si>
    <t>Pashto</t>
  </si>
  <si>
    <t>Romance</t>
  </si>
  <si>
    <t>Rhaeto-romance</t>
  </si>
  <si>
    <t>Gypsy</t>
  </si>
  <si>
    <t>Romanian</t>
  </si>
  <si>
    <t>rundi</t>
  </si>
  <si>
    <t>Russian</t>
  </si>
  <si>
    <t>sandawe</t>
  </si>
  <si>
    <t>Yakut</t>
  </si>
  <si>
    <t>Indian South Amer</t>
  </si>
  <si>
    <t>Samaritan</t>
  </si>
  <si>
    <t>Serbian</t>
  </si>
  <si>
    <t>Scots</t>
  </si>
  <si>
    <t>Serbo- Croatian</t>
  </si>
  <si>
    <t>Selkups</t>
  </si>
  <si>
    <t>Semitic</t>
  </si>
  <si>
    <t>Irish up 900</t>
  </si>
  <si>
    <t>Sinhala</t>
  </si>
  <si>
    <t>Sino -Tibetan</t>
  </si>
  <si>
    <t>Slovak</t>
  </si>
  <si>
    <t>Slovenian</t>
  </si>
  <si>
    <t>Lapp</t>
  </si>
  <si>
    <t>South Sotho</t>
  </si>
  <si>
    <t>Serere</t>
  </si>
  <si>
    <t>Nilo -Saharan</t>
  </si>
  <si>
    <t>Sundanese</t>
  </si>
  <si>
    <t>Susu</t>
  </si>
  <si>
    <t>Sumerian</t>
  </si>
  <si>
    <t>Swedish</t>
  </si>
  <si>
    <t>Syriac</t>
  </si>
  <si>
    <t>Tahitian</t>
  </si>
  <si>
    <t>Thai , other langu</t>
  </si>
  <si>
    <t>Tamil</t>
  </si>
  <si>
    <t>Telugu</t>
  </si>
  <si>
    <t>Tajik</t>
  </si>
  <si>
    <t>Thai</t>
  </si>
  <si>
    <t>tabby</t>
  </si>
  <si>
    <t>English (1100-1500)</t>
  </si>
  <si>
    <t>Tonga ( Nyasa )</t>
  </si>
  <si>
    <t>Turkmen</t>
  </si>
  <si>
    <t>Turkish</t>
  </si>
  <si>
    <t>Altaic</t>
  </si>
  <si>
    <t>Tuva</t>
  </si>
  <si>
    <t>Ugaritic</t>
  </si>
  <si>
    <t>Uighur</t>
  </si>
  <si>
    <t>Ukrainian</t>
  </si>
  <si>
    <t>umbundu</t>
  </si>
  <si>
    <t>indefinite</t>
  </si>
  <si>
    <t>Uzbek</t>
  </si>
  <si>
    <t>Vai</t>
  </si>
  <si>
    <t>Vietnamese</t>
  </si>
  <si>
    <t>vote</t>
  </si>
  <si>
    <t>Yapese</t>
  </si>
  <si>
    <t>Zulu</t>
  </si>
  <si>
    <t>Fill the description of the existing subtitles</t>
  </si>
  <si>
    <t>Merci de compléter la description des sous-titres présents</t>
  </si>
  <si>
    <t>10:32:00:00</t>
  </si>
  <si>
    <t>M6</t>
  </si>
  <si>
    <t>Spécification fichier</t>
  </si>
  <si>
    <t>ApplicationSpecification</t>
  </si>
  <si>
    <t>Shim</t>
  </si>
  <si>
    <t>RDD9</t>
  </si>
  <si>
    <t>AS10</t>
  </si>
  <si>
    <t xml:space="preserve"> </t>
  </si>
  <si>
    <t>Unused = Mute</t>
  </si>
  <si>
    <t>NRJ12</t>
  </si>
  <si>
    <t>10:00:08:00</t>
  </si>
  <si>
    <r>
      <t xml:space="preserve">Titre Programme Original / </t>
    </r>
    <r>
      <rPr>
        <i/>
        <sz val="11"/>
        <color theme="1"/>
        <rFont val="Calibri"/>
        <family val="2"/>
        <scheme val="minor"/>
      </rPr>
      <t>Original Program Title</t>
    </r>
  </si>
  <si>
    <t>Fonction de hachage (HashType)</t>
  </si>
  <si>
    <t>HouseID</t>
  </si>
  <si>
    <t>NumAff</t>
  </si>
  <si>
    <t>NumPrg</t>
  </si>
  <si>
    <t>Chaine</t>
  </si>
  <si>
    <t>Contrôle ID</t>
  </si>
  <si>
    <t>AFFPRG_NUM</t>
  </si>
  <si>
    <t>HOUSEID_ALPHA</t>
  </si>
  <si>
    <t>00:01:00:00</t>
  </si>
  <si>
    <t>00:30:00:00</t>
  </si>
  <si>
    <t>TimeCodes ci-dessous calculés automatiquement</t>
  </si>
  <si>
    <t>CALCULE Fonction de hachage (HashType)</t>
  </si>
  <si>
    <t>CALCULE Empreinte de hachage (HashCode)</t>
  </si>
  <si>
    <t>AF</t>
  </si>
  <si>
    <t>AM</t>
  </si>
  <si>
    <t>AR</t>
  </si>
  <si>
    <t>RM</t>
  </si>
  <si>
    <t>ExploitationAudio</t>
  </si>
  <si>
    <t>Exploité</t>
  </si>
  <si>
    <t>Non exploité</t>
  </si>
  <si>
    <t>A1</t>
  </si>
  <si>
    <t>A1_dE</t>
  </si>
  <si>
    <t>A1_St</t>
  </si>
  <si>
    <t>A2</t>
  </si>
  <si>
    <t>A2_St</t>
  </si>
  <si>
    <t>A2_dE</t>
  </si>
  <si>
    <t>A4</t>
  </si>
  <si>
    <t>A4_St</t>
  </si>
  <si>
    <t>A4_dE</t>
  </si>
  <si>
    <t>A3_dE</t>
  </si>
  <si>
    <t>A3_St</t>
  </si>
  <si>
    <t>A3</t>
  </si>
  <si>
    <t>A3_Type</t>
  </si>
  <si>
    <t>A2_Type</t>
  </si>
  <si>
    <t>A1_Type</t>
  </si>
  <si>
    <t>A4_Type</t>
  </si>
  <si>
    <t>10:00:00:00</t>
  </si>
  <si>
    <t>BO</t>
  </si>
  <si>
    <r>
      <rPr>
        <b/>
        <u/>
        <sz val="10"/>
        <color theme="1"/>
        <rFont val="Calibri"/>
        <family val="2"/>
        <scheme val="minor"/>
      </rPr>
      <t xml:space="preserve">Types de programme : </t>
    </r>
    <r>
      <rPr>
        <sz val="10"/>
        <color theme="1"/>
        <rFont val="Calibri"/>
        <family val="2"/>
        <scheme val="minor"/>
      </rPr>
      <t xml:space="preserve">
</t>
    </r>
    <r>
      <rPr>
        <b/>
        <sz val="10"/>
        <color theme="1"/>
        <rFont val="Calibri"/>
        <family val="2"/>
        <scheme val="minor"/>
      </rPr>
      <t>VF - Version Française :</t>
    </r>
    <r>
      <rPr>
        <sz val="10"/>
        <color theme="1"/>
        <rFont val="Calibri"/>
        <family val="2"/>
        <scheme val="minor"/>
      </rPr>
      <t xml:space="preserve"> La langue de tournage n’est pas le français. La version française a été fabriquée.
</t>
    </r>
    <r>
      <rPr>
        <b/>
        <sz val="10"/>
        <color theme="1"/>
        <rFont val="Calibri"/>
        <family val="2"/>
        <scheme val="minor"/>
      </rPr>
      <t>VM - Version multilingue :</t>
    </r>
    <r>
      <rPr>
        <sz val="10"/>
        <color theme="1"/>
        <rFont val="Calibri"/>
        <family val="2"/>
        <scheme val="minor"/>
      </rPr>
      <t xml:space="preserve"> Concernent les programmes qui ne sont pas tournés en français
Pour fabriquer en VM, il faut avoir une version française et une version sous-titrée en télétexte. Ce mode de diffusion du sous-titrage permet de diffuser simultanément une version originale sous-titrée et une version française. Au téléspectateur de choisir sa langue de réception. 
</t>
    </r>
    <r>
      <rPr>
        <b/>
        <sz val="10"/>
        <color theme="1"/>
        <rFont val="Calibri"/>
        <family val="2"/>
        <scheme val="minor"/>
      </rPr>
      <t>VR - Version originale française :</t>
    </r>
    <r>
      <rPr>
        <sz val="10"/>
        <color theme="1"/>
        <rFont val="Calibri"/>
        <family val="2"/>
        <scheme val="minor"/>
      </rPr>
      <t xml:space="preserve"> Concerne les programmes tournés en français
</t>
    </r>
    <r>
      <rPr>
        <b/>
        <sz val="10"/>
        <color theme="1"/>
        <rFont val="Calibri"/>
        <family val="2"/>
        <scheme val="minor"/>
      </rPr>
      <t>VT - Version originale sous-titrée :</t>
    </r>
    <r>
      <rPr>
        <sz val="10"/>
        <color theme="1"/>
        <rFont val="Calibri"/>
        <family val="2"/>
        <scheme val="minor"/>
      </rPr>
      <t xml:space="preserve"> Il s’agit des programmes dont la langue de tournage n’est pas le français et qui on reçu un sous-titrage en français.
</t>
    </r>
    <r>
      <rPr>
        <b/>
        <sz val="10"/>
        <color theme="1"/>
        <rFont val="Calibri"/>
        <family val="2"/>
        <scheme val="minor"/>
      </rPr>
      <t>VO – Version Originale</t>
    </r>
    <r>
      <rPr>
        <sz val="10"/>
        <color theme="1"/>
        <rFont val="Calibri"/>
        <family val="2"/>
        <scheme val="minor"/>
      </rPr>
      <t xml:space="preserve"> : Concerne les programmes non doublés, non sous-titrés dont la langue de tournage n’est pas le français.
</t>
    </r>
    <r>
      <rPr>
        <b/>
        <sz val="10"/>
        <color theme="1"/>
        <rFont val="Calibri"/>
        <family val="2"/>
        <scheme val="minor"/>
      </rPr>
      <t>RE – Version Remontée
RC – Version remontée Courte
VI - Version Internationale
AF - Version Audiodécrite Française
AM - Version Audiodécrite Multilin.
AR - Version Audiodécrite Orig. Fr.
BO - Version Bonus Intégré
RM - Version Remontée Multilingue</t>
    </r>
  </si>
  <si>
    <t>Ajout dans liste de données</t>
  </si>
  <si>
    <r>
      <rPr>
        <b/>
        <i/>
        <u/>
        <sz val="10"/>
        <color theme="1"/>
        <rFont val="Calibri"/>
        <family val="2"/>
        <scheme val="minor"/>
      </rPr>
      <t xml:space="preserve">Program types: </t>
    </r>
    <r>
      <rPr>
        <i/>
        <sz val="10"/>
        <color theme="1"/>
        <rFont val="Calibri"/>
        <family val="2"/>
        <scheme val="minor"/>
      </rPr>
      <t xml:space="preserve">
</t>
    </r>
    <r>
      <rPr>
        <b/>
        <i/>
        <sz val="10"/>
        <color theme="1"/>
        <rFont val="Calibri"/>
        <family val="2"/>
        <scheme val="minor"/>
      </rPr>
      <t>VF - French Version:</t>
    </r>
    <r>
      <rPr>
        <i/>
        <sz val="10"/>
        <color theme="1"/>
        <rFont val="Calibri"/>
        <family val="2"/>
        <scheme val="minor"/>
      </rPr>
      <t xml:space="preserve"> the movie language is not French. The French version has been built.
</t>
    </r>
    <r>
      <rPr>
        <b/>
        <i/>
        <sz val="10"/>
        <color theme="1"/>
        <rFont val="Calibri"/>
        <family val="2"/>
        <scheme val="minor"/>
      </rPr>
      <t>VM - Multilingual Version:</t>
    </r>
    <r>
      <rPr>
        <i/>
        <sz val="10"/>
        <color theme="1"/>
        <rFont val="Calibri"/>
        <family val="2"/>
        <scheme val="minor"/>
      </rPr>
      <t xml:space="preserve"> the movie language is not French. To build a VM, both French version and teletext subtitled version must be present. This broadcast mode of subtitles allows broadcasting original subtitled version and French version together. Viewers can choose the language they want.
</t>
    </r>
    <r>
      <rPr>
        <b/>
        <i/>
        <sz val="10"/>
        <color theme="1"/>
        <rFont val="Calibri"/>
        <family val="2"/>
        <scheme val="minor"/>
      </rPr>
      <t xml:space="preserve">VR - Original French Version: </t>
    </r>
    <r>
      <rPr>
        <i/>
        <sz val="10"/>
        <color theme="1"/>
        <rFont val="Calibri"/>
        <family val="2"/>
        <scheme val="minor"/>
      </rPr>
      <t xml:space="preserve">The movie language is French. 
</t>
    </r>
    <r>
      <rPr>
        <b/>
        <i/>
        <sz val="10"/>
        <color theme="1"/>
        <rFont val="Calibri"/>
        <family val="2"/>
        <scheme val="minor"/>
      </rPr>
      <t>VT - Orignial Subtitled Version:</t>
    </r>
    <r>
      <rPr>
        <i/>
        <sz val="10"/>
        <color theme="1"/>
        <rFont val="Calibri"/>
        <family val="2"/>
        <scheme val="minor"/>
      </rPr>
      <t xml:space="preserve"> The movie language is not French, subtitled in French. 
</t>
    </r>
    <r>
      <rPr>
        <b/>
        <i/>
        <sz val="10"/>
        <color theme="1"/>
        <rFont val="Calibri"/>
        <family val="2"/>
        <scheme val="minor"/>
      </rPr>
      <t xml:space="preserve">VO - Original Version: </t>
    </r>
    <r>
      <rPr>
        <i/>
        <sz val="10"/>
        <color theme="1"/>
        <rFont val="Calibri"/>
        <family val="2"/>
        <scheme val="minor"/>
      </rPr>
      <t xml:space="preserve">The movie language is not French, without french subtitles. The movie language is not French. 
</t>
    </r>
    <r>
      <rPr>
        <b/>
        <i/>
        <sz val="10"/>
        <color theme="1"/>
        <rFont val="Calibri"/>
        <family val="2"/>
        <scheme val="minor"/>
      </rPr>
      <t>RE - Edited Version</t>
    </r>
    <r>
      <rPr>
        <i/>
        <sz val="10"/>
        <color theme="1"/>
        <rFont val="Calibri"/>
        <family val="2"/>
        <scheme val="minor"/>
      </rPr>
      <t xml:space="preserve">
</t>
    </r>
    <r>
      <rPr>
        <b/>
        <i/>
        <sz val="10"/>
        <color theme="1"/>
        <rFont val="Calibri"/>
        <family val="2"/>
        <scheme val="minor"/>
      </rPr>
      <t xml:space="preserve">RC - Short Edited Version
VI - International version
AF - French version with audio description 
AM - Multilingual version audio description
AR -  Original French Version with audio description
BO - Version with bonus
RM - Edited Version with multi lanquage </t>
    </r>
  </si>
  <si>
    <t>10:04:59:24</t>
  </si>
  <si>
    <t>00:05:00:00</t>
  </si>
  <si>
    <t>MetaPADTV</t>
  </si>
  <si>
    <r>
      <t xml:space="preserve">&lt;p:PADexchange_V5.0 </t>
    </r>
    <r>
      <rPr>
        <sz val="11"/>
        <color rgb="FFFF0000"/>
        <rFont val="Calibri"/>
        <family val="2"/>
        <scheme val="minor"/>
      </rPr>
      <t>xmlns:xsi</t>
    </r>
    <r>
      <rPr>
        <b/>
        <sz val="11"/>
        <color theme="4"/>
        <rFont val="Calibri"/>
        <family val="2"/>
        <scheme val="minor"/>
      </rPr>
      <t>="</t>
    </r>
    <r>
      <rPr>
        <b/>
        <sz val="11"/>
        <color rgb="FFFF0000"/>
        <rFont val="Calibri"/>
        <family val="2"/>
        <scheme val="minor"/>
      </rPr>
      <t>http://www.w3.org/2001/XMLSchema-instance</t>
    </r>
    <r>
      <rPr>
        <b/>
        <sz val="11"/>
        <color theme="4"/>
        <rFont val="Calibri"/>
        <family val="2"/>
        <scheme val="minor"/>
      </rPr>
      <t>"</t>
    </r>
    <r>
      <rPr>
        <sz val="11"/>
        <color theme="1"/>
        <rFont val="Calibri"/>
        <family val="2"/>
        <scheme val="minor"/>
      </rPr>
      <t xml:space="preserve"> </t>
    </r>
    <r>
      <rPr>
        <sz val="11"/>
        <color rgb="FFFF0000"/>
        <rFont val="Calibri"/>
        <family val="2"/>
        <scheme val="minor"/>
      </rPr>
      <t>xmlns:p</t>
    </r>
    <r>
      <rPr>
        <sz val="11"/>
        <color theme="4"/>
        <rFont val="Calibri"/>
        <family val="2"/>
        <scheme val="minor"/>
      </rPr>
      <t>="</t>
    </r>
    <r>
      <rPr>
        <b/>
        <sz val="11"/>
        <color rgb="FFFF0000"/>
        <rFont val="Calibri"/>
        <family val="2"/>
        <scheme val="minor"/>
      </rPr>
      <t>http://com.canalplus.mit/padv5</t>
    </r>
    <r>
      <rPr>
        <sz val="11"/>
        <color theme="1"/>
        <rFont val="Calibri"/>
        <family val="2"/>
        <scheme val="minor"/>
      </rPr>
      <t xml:space="preserve">" </t>
    </r>
    <r>
      <rPr>
        <b/>
        <sz val="11"/>
        <color theme="4"/>
        <rFont val="Calibri"/>
        <family val="2"/>
        <scheme val="minor"/>
      </rPr>
      <t>xsi:schemaLocation="http://com.canalplus.mit/padv5 asbo/PADexchange_V5.0.xsd"&gt;</t>
    </r>
  </si>
  <si>
    <t>MetaPAD-V1.0</t>
  </si>
  <si>
    <t>Ajouter valeur 2,40 dans le format image</t>
  </si>
  <si>
    <t>2,40</t>
  </si>
  <si>
    <t>ANR (CANAL+)</t>
  </si>
  <si>
    <t>MetaPAD-V1.1</t>
  </si>
  <si>
    <t>Autoriser valeurs décimales pour le Loudness</t>
  </si>
  <si>
    <t>Modification contrôle validation des données</t>
  </si>
  <si>
    <t>CHERIE25</t>
  </si>
  <si>
    <t>NRJHITS</t>
  </si>
  <si>
    <t>Ajout des diffuseurs CHERIE25 et NRJHITS</t>
  </si>
  <si>
    <t>Modification VB et listes de valeurs</t>
  </si>
  <si>
    <t>1.1</t>
  </si>
  <si>
    <t>M6AD12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</si>
</sst>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b/>
      <sz val="11"/>
      <color indexed="9"/>
      <name val="Calibri"/>
      <family val="2"/>
    </font>
    <font>
      <b/>
      <sz val="11"/>
      <color indexed="8"/>
      <name val="Calibri"/>
      <family val="2"/>
    </font>
    <font>
      <sz val="11"/>
      <name val="Calibri"/>
      <family val="2"/>
    </font>
    <font>
      <i/>
      <sz val="11"/>
      <color indexed="23"/>
      <name val="Calibri"/>
      <family val="2"/>
    </font>
    <font>
      <sz val="11"/>
      <color rgb="FFFF0000"/>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2"/>
      <color rgb="FF000000"/>
      <name val="Verdana"/>
      <family val="2"/>
    </font>
    <font>
      <i/>
      <sz val="11"/>
      <color theme="1"/>
      <name val="Calibri"/>
      <family val="2"/>
      <scheme val="minor"/>
    </font>
    <font>
      <i/>
      <u/>
      <sz val="10"/>
      <color theme="1"/>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b/>
      <i/>
      <sz val="11"/>
      <color indexed="9"/>
      <name val="Calibri"/>
      <family val="2"/>
    </font>
    <font>
      <i/>
      <sz val="11"/>
      <color rgb="FF9C0006"/>
      <name val="Calibri"/>
      <family val="2"/>
      <scheme val="minor"/>
    </font>
    <font>
      <i/>
      <sz val="11"/>
      <color rgb="FF006100"/>
      <name val="Calibri"/>
      <family val="2"/>
      <scheme val="minor"/>
    </font>
    <font>
      <b/>
      <i/>
      <u/>
      <sz val="10"/>
      <color theme="1"/>
      <name val="Calibri"/>
      <family val="2"/>
      <scheme val="minor"/>
    </font>
    <font>
      <b/>
      <i/>
      <sz val="10"/>
      <color theme="1"/>
      <name val="Calibri"/>
      <family val="2"/>
      <scheme val="minor"/>
    </font>
    <font>
      <i/>
      <sz val="11"/>
      <name val="Calibri"/>
      <family val="2"/>
    </font>
    <font>
      <i/>
      <sz val="11"/>
      <color rgb="FF9C6500"/>
      <name val="Calibri"/>
      <family val="2"/>
      <scheme val="minor"/>
    </font>
    <font>
      <sz val="11"/>
      <color rgb="FF000000"/>
      <name val="Calibri"/>
      <family val="2"/>
    </font>
    <font>
      <b/>
      <i/>
      <sz val="11"/>
      <color theme="1"/>
      <name val="Calibri"/>
      <family val="2"/>
      <scheme val="minor"/>
    </font>
    <font>
      <sz val="11"/>
      <color indexed="23"/>
      <name val="Calibri"/>
      <family val="2"/>
    </font>
    <font>
      <b/>
      <i/>
      <sz val="9"/>
      <color indexed="9"/>
      <name val="Calibri"/>
      <family val="2"/>
    </font>
    <font>
      <b/>
      <sz val="11"/>
      <color theme="4"/>
      <name val="Calibri"/>
      <family val="2"/>
      <scheme val="minor"/>
    </font>
    <font>
      <sz val="11"/>
      <color theme="4"/>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62"/>
        <bgColor indexed="64"/>
      </patternFill>
    </fill>
    <fill>
      <patternFill patternType="solid">
        <fgColor theme="0"/>
        <bgColor indexed="64"/>
      </patternFill>
    </fill>
    <fill>
      <patternFill patternType="solid">
        <fgColor theme="3"/>
        <bgColor indexed="64"/>
      </patternFill>
    </fill>
    <fill>
      <patternFill patternType="solid">
        <fgColor rgb="FFFFFFCC"/>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2" tint="-9.9978637043366805E-2"/>
        <bgColor indexed="64"/>
      </patternFill>
    </fill>
  </fills>
  <borders count="20">
    <border>
      <left/>
      <right/>
      <top/>
      <bottom/>
      <diagonal/>
    </border>
    <border>
      <left style="thin">
        <color indexed="18"/>
      </left>
      <right style="thin">
        <color indexed="18"/>
      </right>
      <top style="thin">
        <color indexed="18"/>
      </top>
      <bottom style="thin">
        <color indexed="18"/>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theme="0"/>
      </left>
      <right style="thin">
        <color theme="0"/>
      </right>
      <top style="thin">
        <color theme="0"/>
      </top>
      <bottom style="thin">
        <color theme="0"/>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18"/>
      </left>
      <right/>
      <top style="thin">
        <color indexed="18"/>
      </top>
      <bottom style="thin">
        <color indexed="1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18"/>
      </right>
      <top style="thin">
        <color indexed="18"/>
      </top>
      <bottom style="thin">
        <color indexed="18"/>
      </bottom>
      <diagonal/>
    </border>
    <border>
      <left style="thin">
        <color theme="0"/>
      </left>
      <right style="thin">
        <color theme="0"/>
      </right>
      <top/>
      <bottom style="thin">
        <color theme="0"/>
      </bottom>
      <diagonal/>
    </border>
    <border>
      <left style="thin">
        <color indexed="18"/>
      </left>
      <right style="thin">
        <color indexed="18"/>
      </right>
      <top style="thin">
        <color indexed="1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9" fillId="11"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cellStyleXfs>
  <cellXfs count="182">
    <xf numFmtId="0" fontId="0" fillId="0" borderId="0" xfId="0"/>
    <xf numFmtId="0" fontId="0" fillId="0" borderId="0" xfId="0" applyFill="1" applyBorder="1" applyAlignment="1">
      <alignment wrapText="1"/>
    </xf>
    <xf numFmtId="0" fontId="0" fillId="3" borderId="1" xfId="0" applyFill="1" applyBorder="1" applyAlignment="1">
      <alignment wrapText="1"/>
    </xf>
    <xf numFmtId="0" fontId="0" fillId="0" borderId="0" xfId="0" applyBorder="1" applyAlignment="1">
      <alignment wrapText="1"/>
    </xf>
    <xf numFmtId="0" fontId="5" fillId="0" borderId="0" xfId="0" applyFont="1" applyAlignment="1">
      <alignment wrapText="1"/>
    </xf>
    <xf numFmtId="0" fontId="1" fillId="2" borderId="0" xfId="0" applyFont="1" applyFill="1" applyBorder="1" applyAlignment="1">
      <alignment wrapText="1"/>
    </xf>
    <xf numFmtId="0" fontId="0" fillId="0" borderId="3" xfId="0" applyBorder="1" applyAlignment="1">
      <alignment wrapText="1"/>
    </xf>
    <xf numFmtId="0" fontId="0" fillId="0" borderId="0" xfId="0" applyBorder="1" applyAlignment="1">
      <alignment horizontal="center" wrapText="1"/>
    </xf>
    <xf numFmtId="0" fontId="0" fillId="0" borderId="4" xfId="0" applyFill="1" applyBorder="1" applyAlignment="1">
      <alignment wrapText="1"/>
    </xf>
    <xf numFmtId="0" fontId="0" fillId="0" borderId="4" xfId="0" applyBorder="1" applyAlignment="1">
      <alignment wrapText="1"/>
    </xf>
    <xf numFmtId="0" fontId="2" fillId="5" borderId="3" xfId="0" applyFont="1" applyFill="1" applyBorder="1" applyAlignment="1">
      <alignment wrapText="1"/>
    </xf>
    <xf numFmtId="0" fontId="2" fillId="5" borderId="4" xfId="0" applyFont="1" applyFill="1" applyBorder="1" applyAlignment="1">
      <alignment wrapText="1"/>
    </xf>
    <xf numFmtId="0" fontId="2" fillId="5" borderId="3" xfId="0" applyFont="1" applyFill="1"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0" fillId="0" borderId="0" xfId="0" applyBorder="1" applyAlignment="1">
      <alignment horizontal="center" wrapText="1"/>
    </xf>
    <xf numFmtId="0" fontId="7" fillId="0" borderId="4" xfId="0" applyFont="1" applyBorder="1" applyAlignment="1">
      <alignment wrapText="1"/>
    </xf>
    <xf numFmtId="0" fontId="1" fillId="4" borderId="0" xfId="0" applyFont="1" applyFill="1" applyBorder="1" applyAlignment="1">
      <alignment horizontal="center" wrapText="1"/>
    </xf>
    <xf numFmtId="0" fontId="1" fillId="6" borderId="0" xfId="0" applyFont="1" applyFill="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8" fillId="8" borderId="4" xfId="0" applyFont="1" applyFill="1" applyBorder="1" applyAlignment="1">
      <alignment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9" borderId="0" xfId="0" applyFill="1"/>
    <xf numFmtId="0" fontId="0" fillId="10" borderId="0" xfId="0" applyFill="1"/>
    <xf numFmtId="0" fontId="0" fillId="9" borderId="0" xfId="0" applyFill="1" applyBorder="1" applyAlignment="1">
      <alignment wrapText="1"/>
    </xf>
    <xf numFmtId="0" fontId="6" fillId="0" borderId="0" xfId="0" applyFont="1" applyBorder="1" applyAlignment="1">
      <alignment wrapText="1"/>
    </xf>
    <xf numFmtId="0" fontId="0" fillId="0" borderId="9" xfId="0" applyBorder="1"/>
    <xf numFmtId="0" fontId="0" fillId="0" borderId="8" xfId="0" applyBorder="1" applyAlignment="1">
      <alignment horizontal="center"/>
    </xf>
    <xf numFmtId="0" fontId="0" fillId="0" borderId="9" xfId="0" applyBorder="1" applyAlignment="1">
      <alignment horizontal="center"/>
    </xf>
    <xf numFmtId="0" fontId="12" fillId="0" borderId="0" xfId="0" applyFont="1"/>
    <xf numFmtId="0" fontId="0" fillId="0" borderId="0" xfId="0" applyBorder="1" applyAlignment="1">
      <alignment horizontal="center" wrapText="1"/>
    </xf>
    <xf numFmtId="0" fontId="2" fillId="5" borderId="6" xfId="0" applyFont="1" applyFill="1" applyBorder="1" applyAlignment="1">
      <alignment horizontal="center" wrapText="1"/>
    </xf>
    <xf numFmtId="0" fontId="0" fillId="15" borderId="1" xfId="0" applyFill="1" applyBorder="1" applyAlignment="1">
      <alignment wrapText="1"/>
    </xf>
    <xf numFmtId="0" fontId="0" fillId="15" borderId="3" xfId="0" applyFill="1" applyBorder="1" applyAlignment="1">
      <alignment wrapText="1"/>
    </xf>
    <xf numFmtId="0" fontId="0" fillId="15" borderId="2" xfId="0" applyFill="1" applyBorder="1" applyAlignment="1">
      <alignment horizontal="center" wrapText="1"/>
    </xf>
    <xf numFmtId="0" fontId="0" fillId="15" borderId="3" xfId="0" applyFill="1" applyBorder="1" applyAlignment="1">
      <alignment horizontal="center" wrapText="1"/>
    </xf>
    <xf numFmtId="0" fontId="0" fillId="15" borderId="4" xfId="0" applyFill="1" applyBorder="1" applyAlignment="1">
      <alignment wrapText="1"/>
    </xf>
    <xf numFmtId="0" fontId="0" fillId="15" borderId="0" xfId="0" applyFill="1"/>
    <xf numFmtId="0" fontId="8" fillId="15" borderId="4" xfId="0" applyFont="1" applyFill="1" applyBorder="1" applyAlignment="1">
      <alignment wrapText="1"/>
    </xf>
    <xf numFmtId="0" fontId="0" fillId="14" borderId="9" xfId="0" applyFill="1" applyBorder="1"/>
    <xf numFmtId="0" fontId="0" fillId="14" borderId="9" xfId="0" applyFill="1" applyBorder="1" applyAlignment="1">
      <alignment horizontal="center"/>
    </xf>
    <xf numFmtId="0" fontId="0" fillId="14" borderId="9" xfId="0" applyFill="1" applyBorder="1" applyAlignment="1">
      <alignment horizontal="center" wrapText="1"/>
    </xf>
    <xf numFmtId="0" fontId="4" fillId="7" borderId="1" xfId="0" applyFont="1" applyFill="1" applyBorder="1" applyAlignment="1" applyProtection="1">
      <alignment horizontal="left" wrapText="1"/>
      <protection locked="0"/>
    </xf>
    <xf numFmtId="0" fontId="4" fillId="7" borderId="1" xfId="0" applyNumberFormat="1" applyFont="1" applyFill="1" applyBorder="1" applyAlignment="1" applyProtection="1">
      <alignment horizontal="left" wrapText="1"/>
      <protection locked="0"/>
    </xf>
    <xf numFmtId="49" fontId="4" fillId="7" borderId="1" xfId="0" applyNumberFormat="1" applyFont="1" applyFill="1" applyBorder="1" applyAlignment="1" applyProtection="1">
      <alignment horizontal="left" wrapText="1"/>
      <protection locked="0"/>
    </xf>
    <xf numFmtId="0" fontId="0" fillId="0" borderId="0" xfId="0" applyAlignment="1" applyProtection="1">
      <alignment horizontal="left"/>
      <protection locked="0"/>
    </xf>
    <xf numFmtId="0" fontId="4" fillId="15" borderId="1" xfId="0" applyFont="1" applyFill="1" applyBorder="1" applyAlignment="1" applyProtection="1">
      <alignment horizontal="left" wrapText="1"/>
      <protection locked="0"/>
    </xf>
    <xf numFmtId="0" fontId="16" fillId="0" borderId="0" xfId="0" applyFont="1" applyAlignment="1">
      <alignment vertical="center" wrapText="1"/>
    </xf>
    <xf numFmtId="0" fontId="0" fillId="3" borderId="1" xfId="0" applyFill="1" applyBorder="1" applyAlignment="1">
      <alignment vertical="center" wrapText="1"/>
    </xf>
    <xf numFmtId="0" fontId="4" fillId="7" borderId="1" xfId="0" applyFont="1" applyFill="1" applyBorder="1" applyAlignment="1" applyProtection="1">
      <alignment horizontal="left" vertical="center" wrapText="1"/>
      <protection locked="0"/>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14" borderId="0" xfId="0" applyFill="1" applyBorder="1" applyAlignment="1">
      <alignment horizontal="center" wrapText="1"/>
    </xf>
    <xf numFmtId="0" fontId="0" fillId="0" borderId="0" xfId="0" applyBorder="1" applyAlignment="1">
      <alignment horizontal="center"/>
    </xf>
    <xf numFmtId="0" fontId="0" fillId="8" borderId="9" xfId="0" applyFill="1" applyBorder="1" applyAlignment="1">
      <alignment horizontal="center" wrapText="1"/>
    </xf>
    <xf numFmtId="0" fontId="0" fillId="8" borderId="9" xfId="0" applyFill="1" applyBorder="1"/>
    <xf numFmtId="0" fontId="0" fillId="0" borderId="10" xfId="0" applyFill="1" applyBorder="1" applyAlignment="1">
      <alignment horizontal="center"/>
    </xf>
    <xf numFmtId="0" fontId="13" fillId="10" borderId="0" xfId="0" applyFont="1" applyFill="1" applyAlignment="1">
      <alignment horizontal="center" vertical="top"/>
    </xf>
    <xf numFmtId="0" fontId="0" fillId="0" borderId="0" xfId="0" applyAlignment="1">
      <alignment vertical="top"/>
    </xf>
    <xf numFmtId="0" fontId="8" fillId="10" borderId="9" xfId="0" applyFont="1" applyFill="1" applyBorder="1" applyAlignment="1">
      <alignment wrapText="1"/>
    </xf>
    <xf numFmtId="0" fontId="0" fillId="10" borderId="9" xfId="0" applyFill="1" applyBorder="1"/>
    <xf numFmtId="0" fontId="0" fillId="8" borderId="9" xfId="0" applyFill="1" applyBorder="1" applyAlignment="1">
      <alignment wrapText="1"/>
    </xf>
    <xf numFmtId="0" fontId="7" fillId="0" borderId="0" xfId="0" applyFont="1" applyBorder="1" applyAlignment="1">
      <alignment wrapText="1"/>
    </xf>
    <xf numFmtId="0" fontId="4" fillId="7" borderId="13" xfId="0" applyFont="1" applyFill="1" applyBorder="1" applyAlignment="1" applyProtection="1">
      <alignment horizontal="left" wrapText="1"/>
      <protection locked="0"/>
    </xf>
    <xf numFmtId="0" fontId="0" fillId="3" borderId="13" xfId="0" applyFill="1" applyBorder="1" applyAlignment="1">
      <alignment wrapText="1"/>
    </xf>
    <xf numFmtId="0" fontId="4" fillId="7" borderId="9" xfId="0" applyFont="1" applyFill="1" applyBorder="1" applyAlignment="1" applyProtection="1">
      <alignment horizontal="left" wrapText="1"/>
      <protection locked="0"/>
    </xf>
    <xf numFmtId="0" fontId="0" fillId="0" borderId="0" xfId="0" applyFill="1"/>
    <xf numFmtId="0" fontId="13" fillId="10" borderId="9" xfId="0" applyFont="1" applyFill="1" applyBorder="1" applyAlignment="1">
      <alignment horizontal="center" vertical="top"/>
    </xf>
    <xf numFmtId="14" fontId="0" fillId="0" borderId="9" xfId="0" applyNumberFormat="1" applyBorder="1" applyAlignment="1">
      <alignment vertical="top"/>
    </xf>
    <xf numFmtId="0" fontId="0" fillId="0" borderId="9" xfId="0" applyBorder="1" applyAlignment="1">
      <alignment vertical="top"/>
    </xf>
    <xf numFmtId="0" fontId="0" fillId="0" borderId="9" xfId="0" applyBorder="1" applyAlignment="1">
      <alignment vertical="top" wrapText="1"/>
    </xf>
    <xf numFmtId="0" fontId="0" fillId="16" borderId="9" xfId="0" applyFill="1" applyBorder="1"/>
    <xf numFmtId="0" fontId="0" fillId="0" borderId="14" xfId="0" applyBorder="1" applyAlignment="1">
      <alignment vertical="top"/>
    </xf>
    <xf numFmtId="0" fontId="0" fillId="0" borderId="14" xfId="0" applyBorder="1" applyAlignment="1">
      <alignment vertical="top" wrapText="1"/>
    </xf>
    <xf numFmtId="0" fontId="4" fillId="16" borderId="1" xfId="0" applyFont="1" applyFill="1" applyBorder="1" applyAlignment="1" applyProtection="1">
      <alignment horizontal="left" wrapText="1"/>
    </xf>
    <xf numFmtId="0" fontId="0" fillId="0" borderId="12" xfId="0" applyBorder="1" applyAlignment="1">
      <alignment wrapText="1"/>
    </xf>
    <xf numFmtId="0" fontId="0" fillId="9" borderId="9" xfId="0" applyFill="1" applyBorder="1" applyAlignment="1">
      <alignment horizontal="center" wrapText="1"/>
    </xf>
    <xf numFmtId="0" fontId="0" fillId="9" borderId="9" xfId="0" applyFill="1" applyBorder="1" applyAlignment="1">
      <alignment horizontal="center" vertical="center" wrapText="1"/>
    </xf>
    <xf numFmtId="0" fontId="0" fillId="9" borderId="9" xfId="0" applyFill="1" applyBorder="1" applyAlignment="1">
      <alignment horizontal="center" vertical="center"/>
    </xf>
    <xf numFmtId="0" fontId="0" fillId="9" borderId="9" xfId="0" applyFill="1" applyBorder="1" applyAlignment="1">
      <alignment horizontal="center"/>
    </xf>
    <xf numFmtId="49" fontId="0" fillId="9" borderId="9" xfId="0" applyNumberFormat="1" applyFill="1" applyBorder="1" applyAlignment="1">
      <alignment horizontal="center" wrapText="1"/>
    </xf>
    <xf numFmtId="14" fontId="0" fillId="0" borderId="0" xfId="0" applyNumberFormat="1"/>
    <xf numFmtId="14" fontId="13" fillId="10" borderId="9" xfId="0" applyNumberFormat="1" applyFont="1" applyFill="1" applyBorder="1" applyAlignment="1">
      <alignment horizontal="center" vertical="top"/>
    </xf>
    <xf numFmtId="14" fontId="0" fillId="0" borderId="14" xfId="0" applyNumberFormat="1" applyBorder="1" applyAlignment="1">
      <alignment vertical="top"/>
    </xf>
    <xf numFmtId="164" fontId="4" fillId="7" borderId="1" xfId="0" applyNumberFormat="1" applyFont="1" applyFill="1" applyBorder="1" applyAlignment="1" applyProtection="1">
      <alignment horizontal="left" wrapText="1"/>
      <protection locked="0"/>
    </xf>
    <xf numFmtId="0" fontId="4" fillId="7" borderId="1" xfId="0" applyFont="1" applyFill="1" applyBorder="1" applyAlignment="1" applyProtection="1">
      <alignment horizontal="left" wrapText="1"/>
    </xf>
    <xf numFmtId="0" fontId="2" fillId="14" borderId="5" xfId="0" applyFont="1" applyFill="1" applyBorder="1" applyAlignment="1">
      <alignment horizontal="center" wrapText="1"/>
    </xf>
    <xf numFmtId="0" fontId="0" fillId="0" borderId="9" xfId="0" applyFill="1" applyBorder="1" applyAlignment="1">
      <alignment horizontal="center"/>
    </xf>
    <xf numFmtId="0" fontId="6" fillId="14" borderId="9" xfId="0" applyFont="1" applyFill="1" applyBorder="1"/>
    <xf numFmtId="0" fontId="27" fillId="0" borderId="9" xfId="0" applyFont="1" applyBorder="1"/>
    <xf numFmtId="0" fontId="6" fillId="0" borderId="9" xfId="0" applyFont="1" applyBorder="1"/>
    <xf numFmtId="0" fontId="6" fillId="0" borderId="0" xfId="0" applyFont="1"/>
    <xf numFmtId="0" fontId="27" fillId="0" borderId="0" xfId="0" applyFont="1"/>
    <xf numFmtId="0" fontId="2" fillId="0" borderId="0" xfId="0" applyFont="1" applyFill="1" applyAlignment="1" applyProtection="1"/>
    <xf numFmtId="0" fontId="0" fillId="0" borderId="0" xfId="0" applyProtection="1"/>
    <xf numFmtId="0" fontId="0" fillId="0" borderId="0" xfId="0" applyFill="1" applyProtection="1"/>
    <xf numFmtId="0" fontId="1" fillId="4" borderId="1" xfId="0" applyFont="1" applyFill="1" applyBorder="1" applyAlignment="1" applyProtection="1">
      <alignment horizontal="center" wrapText="1"/>
    </xf>
    <xf numFmtId="0" fontId="0" fillId="3" borderId="1" xfId="0" applyFill="1" applyBorder="1" applyAlignment="1" applyProtection="1">
      <alignment wrapText="1"/>
    </xf>
    <xf numFmtId="0" fontId="0" fillId="9" borderId="0" xfId="0" applyFill="1" applyProtection="1"/>
    <xf numFmtId="0" fontId="5" fillId="0" borderId="0" xfId="0" applyFont="1" applyFill="1" applyAlignment="1" applyProtection="1">
      <alignment horizontal="center" wrapText="1"/>
    </xf>
    <xf numFmtId="0" fontId="0" fillId="9" borderId="1" xfId="0" applyFill="1" applyBorder="1" applyAlignment="1" applyProtection="1">
      <alignment wrapText="1"/>
    </xf>
    <xf numFmtId="0" fontId="5" fillId="0" borderId="0" xfId="0" applyFont="1" applyFill="1" applyProtection="1"/>
    <xf numFmtId="0" fontId="0" fillId="3" borderId="1" xfId="0" applyFill="1" applyBorder="1" applyAlignment="1" applyProtection="1">
      <alignment vertical="center" wrapText="1"/>
    </xf>
    <xf numFmtId="0" fontId="3" fillId="3" borderId="1" xfId="0" applyFont="1" applyFill="1" applyBorder="1" applyAlignment="1" applyProtection="1">
      <alignment horizontal="left" wrapText="1"/>
    </xf>
    <xf numFmtId="0" fontId="0" fillId="9" borderId="13" xfId="0" applyFill="1" applyBorder="1" applyAlignment="1" applyProtection="1">
      <alignment wrapText="1"/>
    </xf>
    <xf numFmtId="0" fontId="0" fillId="0" borderId="0" xfId="0" applyBorder="1" applyAlignment="1" applyProtection="1">
      <alignment wrapText="1"/>
    </xf>
    <xf numFmtId="0" fontId="1" fillId="6" borderId="1" xfId="0" applyFont="1" applyFill="1" applyBorder="1" applyAlignment="1" applyProtection="1">
      <alignment horizontal="center" wrapText="1"/>
    </xf>
    <xf numFmtId="0" fontId="0" fillId="15" borderId="1" xfId="0" applyFill="1" applyBorder="1" applyAlignment="1" applyProtection="1">
      <alignment wrapText="1"/>
    </xf>
    <xf numFmtId="0" fontId="0" fillId="17" borderId="1" xfId="0" applyFill="1" applyBorder="1" applyAlignment="1" applyProtection="1">
      <alignment wrapText="1"/>
    </xf>
    <xf numFmtId="0" fontId="1" fillId="4" borderId="7" xfId="0" applyFont="1" applyFill="1" applyBorder="1" applyAlignment="1" applyProtection="1">
      <alignment horizontal="center" wrapText="1"/>
    </xf>
    <xf numFmtId="0" fontId="10" fillId="12" borderId="1" xfId="2" applyBorder="1" applyAlignment="1" applyProtection="1">
      <alignment horizontal="center" wrapText="1"/>
    </xf>
    <xf numFmtId="0" fontId="0" fillId="9" borderId="0" xfId="0" applyFill="1" applyAlignment="1" applyProtection="1">
      <alignment horizontal="center"/>
    </xf>
    <xf numFmtId="0" fontId="14" fillId="0" borderId="0" xfId="0" applyFont="1" applyAlignment="1" applyProtection="1">
      <alignment vertical="center"/>
    </xf>
    <xf numFmtId="0" fontId="15" fillId="0" borderId="0" xfId="0" applyFont="1" applyAlignment="1" applyProtection="1">
      <alignment vertical="center"/>
    </xf>
    <xf numFmtId="0" fontId="0" fillId="9" borderId="11" xfId="0" applyFill="1" applyBorder="1" applyAlignment="1" applyProtection="1">
      <alignment horizontal="center" wrapText="1"/>
    </xf>
    <xf numFmtId="0" fontId="16" fillId="0" borderId="0" xfId="0" applyFont="1" applyAlignment="1" applyProtection="1">
      <alignment vertical="center" wrapText="1"/>
    </xf>
    <xf numFmtId="0" fontId="0" fillId="0" borderId="0" xfId="0" applyAlignment="1" applyProtection="1">
      <alignment vertical="center"/>
    </xf>
    <xf numFmtId="0" fontId="16" fillId="0" borderId="0" xfId="0" applyFont="1" applyAlignment="1" applyProtection="1">
      <alignment vertical="top" wrapText="1"/>
    </xf>
    <xf numFmtId="0" fontId="16" fillId="0" borderId="0" xfId="0" applyFont="1" applyAlignment="1" applyProtection="1">
      <alignment wrapText="1"/>
    </xf>
    <xf numFmtId="0" fontId="9" fillId="11" borderId="1" xfId="1" applyBorder="1" applyAlignment="1" applyProtection="1">
      <alignment horizontal="center" wrapText="1"/>
    </xf>
    <xf numFmtId="0" fontId="0" fillId="9" borderId="1" xfId="0" applyFill="1" applyBorder="1" applyAlignment="1" applyProtection="1">
      <alignment horizontal="center" wrapText="1"/>
    </xf>
    <xf numFmtId="0" fontId="0" fillId="9" borderId="0" xfId="0" applyFill="1" applyBorder="1" applyAlignment="1" applyProtection="1">
      <alignment horizontal="center" wrapText="1"/>
    </xf>
    <xf numFmtId="0" fontId="0" fillId="0" borderId="0" xfId="0" applyBorder="1" applyAlignment="1" applyProtection="1">
      <alignment horizontal="center" wrapText="1"/>
    </xf>
    <xf numFmtId="0" fontId="6" fillId="0" borderId="0" xfId="0" applyFont="1" applyAlignment="1" applyProtection="1">
      <alignment horizontal="left"/>
    </xf>
    <xf numFmtId="0" fontId="27" fillId="0" borderId="0" xfId="0" applyFont="1" applyAlignment="1" applyProtection="1">
      <alignment wrapText="1"/>
    </xf>
    <xf numFmtId="0" fontId="0" fillId="0" borderId="0" xfId="0" applyFont="1" applyAlignment="1" applyProtection="1">
      <alignment horizontal="left" wrapText="1"/>
    </xf>
    <xf numFmtId="0" fontId="13"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center" wrapText="1"/>
    </xf>
    <xf numFmtId="0" fontId="0" fillId="0" borderId="0" xfId="0" applyAlignment="1" applyProtection="1">
      <alignment horizontal="left" wrapText="1"/>
    </xf>
    <xf numFmtId="0" fontId="0" fillId="0" borderId="0" xfId="0" applyAlignment="1" applyProtection="1">
      <alignment horizontal="left"/>
    </xf>
    <xf numFmtId="0" fontId="0" fillId="15" borderId="1" xfId="0" applyFill="1" applyBorder="1" applyAlignment="1" applyProtection="1">
      <alignment horizontal="center" wrapText="1"/>
    </xf>
    <xf numFmtId="0" fontId="6" fillId="0" borderId="0" xfId="0" applyFont="1" applyAlignment="1" applyProtection="1">
      <alignment horizontal="left" wrapText="1"/>
    </xf>
    <xf numFmtId="0" fontId="11" fillId="13" borderId="1" xfId="3" applyBorder="1" applyAlignment="1" applyProtection="1">
      <alignment horizontal="center" wrapText="1"/>
    </xf>
    <xf numFmtId="0" fontId="6" fillId="0" borderId="0" xfId="0" applyFont="1" applyBorder="1" applyAlignment="1" applyProtection="1">
      <alignment horizontal="left" wrapText="1"/>
    </xf>
    <xf numFmtId="0" fontId="1" fillId="4" borderId="1" xfId="0" applyFont="1" applyFill="1" applyBorder="1" applyAlignment="1" applyProtection="1">
      <alignment horizontal="left" wrapText="1"/>
    </xf>
    <xf numFmtId="0" fontId="4" fillId="9" borderId="0" xfId="0" applyFont="1" applyFill="1" applyBorder="1" applyAlignment="1" applyProtection="1">
      <alignment horizontal="left" wrapText="1"/>
    </xf>
    <xf numFmtId="0" fontId="0" fillId="0" borderId="0" xfId="0" applyBorder="1" applyAlignment="1" applyProtection="1">
      <alignment horizontal="left" wrapText="1"/>
    </xf>
    <xf numFmtId="0" fontId="1" fillId="6" borderId="1" xfId="0" applyFont="1" applyFill="1" applyBorder="1" applyAlignment="1" applyProtection="1">
      <alignment horizontal="left" wrapText="1"/>
    </xf>
    <xf numFmtId="0" fontId="0" fillId="9" borderId="9" xfId="0" applyFill="1" applyBorder="1" applyAlignment="1">
      <alignment horizontal="center"/>
    </xf>
    <xf numFmtId="49" fontId="0" fillId="14" borderId="9" xfId="0" applyNumberFormat="1" applyFill="1" applyBorder="1" applyAlignment="1">
      <alignment horizontal="center" wrapText="1"/>
    </xf>
    <xf numFmtId="0" fontId="4" fillId="18" borderId="1" xfId="0" applyNumberFormat="1" applyFont="1" applyFill="1" applyBorder="1" applyAlignment="1" applyProtection="1">
      <alignment horizontal="left" wrapText="1"/>
      <protection locked="0"/>
    </xf>
    <xf numFmtId="0" fontId="1" fillId="6" borderId="1" xfId="0" applyFont="1" applyFill="1" applyBorder="1" applyAlignment="1" applyProtection="1">
      <alignment horizontal="left" wrapText="1"/>
      <protection locked="0"/>
    </xf>
    <xf numFmtId="0" fontId="26" fillId="0" borderId="14" xfId="0" applyFont="1" applyFill="1" applyBorder="1" applyAlignment="1">
      <alignment vertical="center" wrapText="1"/>
    </xf>
    <xf numFmtId="0" fontId="0" fillId="0" borderId="14" xfId="0" applyBorder="1"/>
    <xf numFmtId="0" fontId="29" fillId="6" borderId="1" xfId="0" applyFont="1" applyFill="1" applyBorder="1" applyAlignment="1" applyProtection="1">
      <alignment horizontal="left" wrapText="1"/>
    </xf>
    <xf numFmtId="49" fontId="0" fillId="0" borderId="0" xfId="0" applyNumberFormat="1"/>
    <xf numFmtId="49" fontId="1" fillId="0" borderId="0" xfId="0" applyNumberFormat="1" applyFont="1" applyFill="1" applyBorder="1" applyAlignment="1">
      <alignment horizontal="center" wrapText="1"/>
    </xf>
    <xf numFmtId="49" fontId="4" fillId="0" borderId="0" xfId="0" applyNumberFormat="1" applyFont="1" applyFill="1" applyBorder="1" applyAlignment="1">
      <alignment horizontal="right" wrapText="1"/>
    </xf>
    <xf numFmtId="49" fontId="0" fillId="0" borderId="0" xfId="0" applyNumberFormat="1" applyFill="1"/>
    <xf numFmtId="0" fontId="10" fillId="12" borderId="11" xfId="2" applyBorder="1" applyAlignment="1" applyProtection="1">
      <alignment horizontal="center" wrapText="1"/>
    </xf>
    <xf numFmtId="0" fontId="0" fillId="19" borderId="9" xfId="0" applyFill="1" applyBorder="1" applyAlignment="1">
      <alignment horizontal="left" wrapText="1"/>
    </xf>
    <xf numFmtId="0" fontId="4" fillId="7" borderId="1" xfId="0" applyNumberFormat="1" applyFont="1" applyFill="1" applyBorder="1" applyAlignment="1" applyProtection="1">
      <alignment horizontal="left" wrapText="1"/>
    </xf>
    <xf numFmtId="0" fontId="0" fillId="14" borderId="17" xfId="0" applyFill="1" applyBorder="1" applyAlignment="1">
      <alignment horizontal="center" wrapText="1"/>
    </xf>
    <xf numFmtId="0" fontId="16" fillId="0" borderId="0" xfId="0" applyFont="1" applyAlignment="1" applyProtection="1">
      <alignment vertical="top" wrapText="1"/>
    </xf>
    <xf numFmtId="0" fontId="0" fillId="0" borderId="0" xfId="0" applyFill="1" applyBorder="1" applyAlignment="1">
      <alignment wrapText="1"/>
    </xf>
    <xf numFmtId="0" fontId="28" fillId="7" borderId="1" xfId="0" applyFont="1" applyFill="1" applyBorder="1" applyAlignment="1" applyProtection="1">
      <alignment horizontal="left" wrapText="1"/>
      <protection locked="0"/>
    </xf>
    <xf numFmtId="0" fontId="0" fillId="0" borderId="0" xfId="0"/>
    <xf numFmtId="0" fontId="0" fillId="19" borderId="9" xfId="0" applyFill="1" applyBorder="1" applyAlignment="1">
      <alignment horizontal="left" wrapText="1"/>
    </xf>
    <xf numFmtId="0" fontId="0" fillId="0" borderId="9" xfId="0" applyBorder="1"/>
    <xf numFmtId="0" fontId="26" fillId="0" borderId="9" xfId="0" applyFont="1" applyFill="1" applyBorder="1" applyAlignment="1">
      <alignment vertical="center" wrapText="1"/>
    </xf>
    <xf numFmtId="0" fontId="15" fillId="0" borderId="0" xfId="0" applyFont="1" applyAlignment="1" applyProtection="1">
      <alignment vertical="top" wrapText="1"/>
    </xf>
    <xf numFmtId="2" fontId="0" fillId="0" borderId="9" xfId="0" applyNumberFormat="1" applyBorder="1" applyAlignment="1">
      <alignment horizontal="center"/>
    </xf>
    <xf numFmtId="14" fontId="0" fillId="0" borderId="18" xfId="0" applyNumberFormat="1" applyBorder="1"/>
    <xf numFmtId="0" fontId="0" fillId="0" borderId="19" xfId="0" applyBorder="1"/>
    <xf numFmtId="49" fontId="0" fillId="0" borderId="9" xfId="0" applyNumberFormat="1" applyBorder="1" applyAlignment="1">
      <alignment horizontal="center"/>
    </xf>
    <xf numFmtId="0" fontId="0" fillId="0" borderId="16" xfId="0" applyBorder="1" applyAlignment="1">
      <alignment horizontal="center"/>
    </xf>
    <xf numFmtId="0" fontId="0" fillId="0" borderId="8" xfId="0" applyFill="1" applyBorder="1" applyAlignment="1">
      <alignment vertical="top"/>
    </xf>
    <xf numFmtId="0" fontId="0" fillId="0" borderId="8" xfId="0" applyFill="1" applyBorder="1" applyAlignment="1">
      <alignment vertical="top" wrapText="1"/>
    </xf>
    <xf numFmtId="14" fontId="0" fillId="0" borderId="14" xfId="0" applyNumberFormat="1" applyBorder="1" applyAlignment="1">
      <alignment horizontal="center" vertical="center"/>
    </xf>
    <xf numFmtId="14" fontId="0" fillId="0" borderId="8" xfId="0" applyNumberFormat="1"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10" borderId="9" xfId="0" applyFill="1" applyBorder="1" applyAlignment="1">
      <alignment horizontal="center"/>
    </xf>
    <xf numFmtId="0" fontId="0" fillId="9" borderId="15" xfId="0" applyFill="1" applyBorder="1" applyAlignment="1">
      <alignment horizontal="center"/>
    </xf>
    <xf numFmtId="0" fontId="0" fillId="9" borderId="16" xfId="0" applyFill="1" applyBorder="1" applyAlignment="1">
      <alignment horizontal="center"/>
    </xf>
    <xf numFmtId="0" fontId="6" fillId="0" borderId="0" xfId="0" applyFont="1" applyBorder="1" applyAlignment="1" applyProtection="1">
      <alignment horizontal="center" vertical="center" wrapText="1"/>
    </xf>
  </cellXfs>
  <cellStyles count="4">
    <cellStyle name="Insatisfaisant" xfId="2" builtinId="27"/>
    <cellStyle name="Neutre" xfId="3" builtinId="28"/>
    <cellStyle name="Normal" xfId="0" builtinId="0"/>
    <cellStyle name="Satisfaisant" xfId="1" builtinId="26"/>
  </cellStyles>
  <dxfs count="1">
    <dxf>
      <font>
        <condense val="0"/>
        <extend val="0"/>
        <color rgb="FF006100"/>
      </font>
      <fill>
        <patternFill>
          <bgColor rgb="FFC6EF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180975</xdr:colOff>
          <xdr:row>0</xdr:row>
          <xdr:rowOff>133350</xdr:rowOff>
        </xdr:from>
        <xdr:to>
          <xdr:col>11</xdr:col>
          <xdr:colOff>314325</xdr:colOff>
          <xdr:row>3</xdr:row>
          <xdr:rowOff>76200</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Fabriquer le XML / Generate XML</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E14"/>
  <sheetViews>
    <sheetView workbookViewId="0"/>
  </sheetViews>
  <sheetFormatPr baseColWidth="10" defaultRowHeight="15" x14ac:dyDescent="0.25"/>
  <cols>
    <col min="1" max="1" width="11.42578125" style="86"/>
    <col min="2" max="2" width="13.85546875" bestFit="1" customWidth="1"/>
    <col min="3" max="3" width="78" customWidth="1"/>
    <col min="4" max="4" width="82" customWidth="1"/>
    <col min="5" max="5" width="21.28515625" customWidth="1"/>
  </cols>
  <sheetData>
    <row r="1" spans="1:5" x14ac:dyDescent="0.25">
      <c r="A1" s="87" t="s">
        <v>1006</v>
      </c>
      <c r="B1" s="72" t="s">
        <v>0</v>
      </c>
      <c r="C1" s="72" t="s">
        <v>1007</v>
      </c>
      <c r="D1" s="72" t="s">
        <v>1008</v>
      </c>
      <c r="E1" s="62" t="s">
        <v>1010</v>
      </c>
    </row>
    <row r="2" spans="1:5" hidden="1" x14ac:dyDescent="0.25">
      <c r="A2" s="73">
        <v>41484</v>
      </c>
      <c r="B2" s="73" t="s">
        <v>1036</v>
      </c>
      <c r="C2" s="74" t="s">
        <v>1013</v>
      </c>
      <c r="D2" s="74" t="s">
        <v>1012</v>
      </c>
      <c r="E2" s="63" t="s">
        <v>1011</v>
      </c>
    </row>
    <row r="3" spans="1:5" ht="45" hidden="1" x14ac:dyDescent="0.25">
      <c r="A3" s="73"/>
      <c r="B3" s="74"/>
      <c r="C3" s="74" t="s">
        <v>1009</v>
      </c>
      <c r="D3" s="75" t="s">
        <v>1014</v>
      </c>
      <c r="E3" s="63" t="s">
        <v>1011</v>
      </c>
    </row>
    <row r="4" spans="1:5" ht="105" hidden="1" x14ac:dyDescent="0.25">
      <c r="A4" s="73"/>
      <c r="B4" s="74"/>
      <c r="C4" s="74" t="s">
        <v>1015</v>
      </c>
      <c r="D4" s="75" t="s">
        <v>1016</v>
      </c>
      <c r="E4" s="63" t="s">
        <v>1011</v>
      </c>
    </row>
    <row r="5" spans="1:5" hidden="1" x14ac:dyDescent="0.25">
      <c r="A5" s="73"/>
      <c r="B5" s="74"/>
      <c r="C5" s="74" t="s">
        <v>1017</v>
      </c>
      <c r="D5" s="74" t="s">
        <v>1018</v>
      </c>
      <c r="E5" s="63" t="s">
        <v>1011</v>
      </c>
    </row>
    <row r="6" spans="1:5" hidden="1" x14ac:dyDescent="0.25">
      <c r="A6" s="73"/>
      <c r="B6" s="74"/>
      <c r="C6" s="74" t="s">
        <v>1019</v>
      </c>
      <c r="D6" s="74" t="s">
        <v>1020</v>
      </c>
      <c r="E6" s="63" t="s">
        <v>1011</v>
      </c>
    </row>
    <row r="7" spans="1:5" ht="30" hidden="1" x14ac:dyDescent="0.25">
      <c r="A7" s="73"/>
      <c r="B7" s="74"/>
      <c r="C7" s="74" t="s">
        <v>1021</v>
      </c>
      <c r="D7" s="75" t="s">
        <v>1022</v>
      </c>
      <c r="E7" s="63" t="s">
        <v>1011</v>
      </c>
    </row>
    <row r="8" spans="1:5" hidden="1" x14ac:dyDescent="0.25">
      <c r="A8" s="73"/>
      <c r="B8" s="74"/>
      <c r="C8" s="74" t="s">
        <v>1025</v>
      </c>
      <c r="D8" s="75" t="s">
        <v>1026</v>
      </c>
      <c r="E8" s="63" t="s">
        <v>1011</v>
      </c>
    </row>
    <row r="9" spans="1:5" hidden="1" x14ac:dyDescent="0.25">
      <c r="A9" s="73"/>
      <c r="B9" s="74"/>
      <c r="C9" s="74" t="s">
        <v>1027</v>
      </c>
      <c r="D9" s="75" t="s">
        <v>1028</v>
      </c>
      <c r="E9" s="63" t="s">
        <v>1011</v>
      </c>
    </row>
    <row r="10" spans="1:5" hidden="1" x14ac:dyDescent="0.25">
      <c r="A10" s="73"/>
      <c r="B10" s="74"/>
      <c r="C10" s="74" t="s">
        <v>1029</v>
      </c>
      <c r="D10" s="75" t="s">
        <v>1030</v>
      </c>
      <c r="E10" s="63" t="s">
        <v>1011</v>
      </c>
    </row>
    <row r="11" spans="1:5" hidden="1" x14ac:dyDescent="0.25">
      <c r="A11" s="88"/>
      <c r="B11" s="77"/>
      <c r="C11" s="77" t="s">
        <v>1031</v>
      </c>
      <c r="D11" s="78" t="s">
        <v>1032</v>
      </c>
      <c r="E11" s="63" t="s">
        <v>1011</v>
      </c>
    </row>
    <row r="12" spans="1:5" s="162" customFormat="1" x14ac:dyDescent="0.25">
      <c r="A12" s="168">
        <v>42292</v>
      </c>
      <c r="B12" s="169" t="s">
        <v>1476</v>
      </c>
      <c r="C12" s="165" t="s">
        <v>1477</v>
      </c>
      <c r="D12" s="164" t="s">
        <v>1470</v>
      </c>
      <c r="E12" s="171" t="s">
        <v>1479</v>
      </c>
    </row>
    <row r="13" spans="1:5" s="162" customFormat="1" x14ac:dyDescent="0.25">
      <c r="A13" s="174">
        <v>42325</v>
      </c>
      <c r="B13" s="176" t="s">
        <v>1480</v>
      </c>
      <c r="C13" s="148" t="s">
        <v>1481</v>
      </c>
      <c r="D13" s="149" t="s">
        <v>1482</v>
      </c>
      <c r="E13" s="176" t="s">
        <v>1479</v>
      </c>
    </row>
    <row r="14" spans="1:5" x14ac:dyDescent="0.25">
      <c r="A14" s="175"/>
      <c r="B14" s="177"/>
      <c r="C14" s="172" t="s">
        <v>1485</v>
      </c>
      <c r="D14" s="173" t="s">
        <v>1486</v>
      </c>
      <c r="E14" s="177"/>
    </row>
  </sheetData>
  <mergeCells count="3">
    <mergeCell ref="A13:A14"/>
    <mergeCell ref="B13:B14"/>
    <mergeCell ref="E13:E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V226"/>
  <sheetViews>
    <sheetView tabSelected="1" zoomScaleNormal="100" workbookViewId="0"/>
  </sheetViews>
  <sheetFormatPr baseColWidth="10" defaultRowHeight="15" x14ac:dyDescent="0.25"/>
  <cols>
    <col min="1" max="1" width="11.42578125" style="100"/>
    <col min="2" max="2" width="45.7109375" style="99" customWidth="1"/>
    <col min="3" max="3" width="36.7109375" style="49" customWidth="1"/>
    <col min="4" max="4" width="16.140625" hidden="1" customWidth="1"/>
    <col min="5" max="5" width="9" style="151" hidden="1" customWidth="1"/>
    <col min="6" max="6" width="25.28515625" hidden="1" customWidth="1"/>
    <col min="7" max="7" width="18.5703125" style="23" hidden="1" customWidth="1"/>
    <col min="8" max="8" width="7.140625" hidden="1" customWidth="1"/>
    <col min="9" max="9" width="7.28515625" hidden="1" customWidth="1"/>
    <col min="10" max="10" width="15.28515625" hidden="1" customWidth="1"/>
    <col min="11" max="11" width="15.7109375" hidden="1" customWidth="1"/>
    <col min="12" max="12" width="17.5703125" style="99" customWidth="1"/>
    <col min="13" max="13" width="11.42578125" style="99"/>
    <col min="14" max="14" width="66.28515625" style="99" customWidth="1"/>
    <col min="15" max="15" width="81.5703125" style="99" customWidth="1"/>
  </cols>
  <sheetData>
    <row r="1" spans="1:16" x14ac:dyDescent="0.25">
      <c r="A1" s="98"/>
      <c r="C1" s="139"/>
      <c r="D1" s="29"/>
    </row>
    <row r="2" spans="1:16" ht="15.75" x14ac:dyDescent="0.25">
      <c r="B2" s="181" t="s">
        <v>1474</v>
      </c>
      <c r="C2" s="135"/>
      <c r="P2" s="33"/>
    </row>
    <row r="3" spans="1:16" x14ac:dyDescent="0.25">
      <c r="B3" s="181"/>
      <c r="C3" s="135"/>
    </row>
    <row r="4" spans="1:16" ht="15.75" x14ac:dyDescent="0.25">
      <c r="C4" s="135"/>
      <c r="P4" s="33"/>
    </row>
    <row r="5" spans="1:16" ht="30" x14ac:dyDescent="0.25">
      <c r="B5" s="101" t="s">
        <v>1136</v>
      </c>
      <c r="C5" s="140"/>
      <c r="D5" s="18" t="s">
        <v>55</v>
      </c>
      <c r="G5" s="91" t="s">
        <v>51</v>
      </c>
      <c r="L5" s="114" t="s">
        <v>1137</v>
      </c>
    </row>
    <row r="6" spans="1:16" x14ac:dyDescent="0.25">
      <c r="B6" s="102" t="s">
        <v>42</v>
      </c>
      <c r="C6" s="79"/>
      <c r="D6" s="2" t="s">
        <v>2</v>
      </c>
      <c r="E6" s="152"/>
      <c r="F6" s="10" t="s">
        <v>25</v>
      </c>
      <c r="G6" s="35"/>
      <c r="H6" s="12" t="s">
        <v>53</v>
      </c>
      <c r="I6" s="12" t="s">
        <v>54</v>
      </c>
      <c r="J6" s="11"/>
      <c r="L6" s="115" t="s">
        <v>1103</v>
      </c>
    </row>
    <row r="7" spans="1:16" hidden="1" x14ac:dyDescent="0.25">
      <c r="B7" s="103" t="s">
        <v>997</v>
      </c>
      <c r="C7" s="141"/>
      <c r="D7" s="28"/>
      <c r="E7" s="152"/>
      <c r="F7" s="20"/>
      <c r="G7" s="21"/>
      <c r="H7" s="21"/>
      <c r="I7" s="21"/>
      <c r="J7" s="20"/>
      <c r="L7" s="116"/>
    </row>
    <row r="8" spans="1:16" hidden="1" x14ac:dyDescent="0.25">
      <c r="B8" s="103" t="s">
        <v>1475</v>
      </c>
      <c r="C8" s="141"/>
      <c r="D8" s="28"/>
      <c r="E8" s="152"/>
      <c r="F8" s="20"/>
      <c r="G8" s="21"/>
      <c r="H8" s="21"/>
      <c r="I8" s="21"/>
      <c r="J8" s="20"/>
      <c r="L8" s="116"/>
    </row>
    <row r="9" spans="1:16" hidden="1" x14ac:dyDescent="0.25">
      <c r="B9" s="103" t="s">
        <v>52</v>
      </c>
      <c r="C9" s="141"/>
      <c r="D9" s="28"/>
      <c r="E9" s="152"/>
      <c r="F9" s="20"/>
      <c r="G9" s="21"/>
      <c r="H9" s="21"/>
      <c r="I9" s="21"/>
      <c r="J9" s="20"/>
      <c r="L9" s="116"/>
    </row>
    <row r="10" spans="1:16" x14ac:dyDescent="0.25">
      <c r="C10" s="135"/>
      <c r="N10" s="117"/>
    </row>
    <row r="11" spans="1:16" x14ac:dyDescent="0.25">
      <c r="B11" s="101" t="s">
        <v>1</v>
      </c>
      <c r="C11" s="140"/>
      <c r="D11" s="18"/>
      <c r="E11" s="152"/>
      <c r="J11" s="178" t="s">
        <v>1034</v>
      </c>
      <c r="K11" s="178"/>
      <c r="N11" s="118"/>
    </row>
    <row r="12" spans="1:16" hidden="1" x14ac:dyDescent="0.25">
      <c r="A12" s="104"/>
      <c r="B12" s="105" t="s">
        <v>43</v>
      </c>
      <c r="C12" s="46" t="str">
        <f>IF(C14="CANAL+",C17&amp;"_"&amp;C19&amp;"_"&amp;C20&amp;"_"&amp;C13,C18)</f>
        <v>M6AD12</v>
      </c>
      <c r="D12" s="2" t="s">
        <v>56</v>
      </c>
      <c r="E12" s="153"/>
      <c r="F12" s="6" t="s">
        <v>90</v>
      </c>
      <c r="G12" s="14"/>
      <c r="H12" s="13"/>
      <c r="I12" s="13"/>
      <c r="J12" s="64"/>
      <c r="K12" s="65"/>
      <c r="L12" s="119"/>
      <c r="N12" s="118"/>
    </row>
    <row r="13" spans="1:16" hidden="1" x14ac:dyDescent="0.25">
      <c r="A13" s="104"/>
      <c r="B13" s="105" t="s">
        <v>140</v>
      </c>
      <c r="C13" s="46" t="str">
        <f>IF(C122="HD","HD",IF(C121="16/9","16/",IF(C121="4/3","4/3",)))</f>
        <v>HD</v>
      </c>
      <c r="D13" s="2"/>
      <c r="E13" s="153"/>
      <c r="F13" s="6"/>
      <c r="G13" s="14"/>
      <c r="H13" s="13"/>
      <c r="I13" s="13"/>
      <c r="J13" s="64"/>
      <c r="K13" s="65">
        <v>4</v>
      </c>
      <c r="L13" s="119"/>
      <c r="N13" s="117"/>
    </row>
    <row r="14" spans="1:16" ht="15" customHeight="1" x14ac:dyDescent="0.25">
      <c r="A14" s="106"/>
      <c r="B14" s="102" t="s">
        <v>1139</v>
      </c>
      <c r="C14" s="46"/>
      <c r="D14" s="2" t="s">
        <v>56</v>
      </c>
      <c r="E14" s="153"/>
      <c r="F14" s="6" t="s">
        <v>4</v>
      </c>
      <c r="G14" s="14" t="s">
        <v>47</v>
      </c>
      <c r="H14" s="13"/>
      <c r="I14" s="13" t="s">
        <v>47</v>
      </c>
      <c r="L14" s="115" t="s">
        <v>1103</v>
      </c>
      <c r="N14" s="118"/>
    </row>
    <row r="15" spans="1:16" ht="13.5" customHeight="1" x14ac:dyDescent="0.25">
      <c r="B15" s="102" t="s">
        <v>1140</v>
      </c>
      <c r="C15" s="161"/>
      <c r="D15" s="2" t="s">
        <v>56</v>
      </c>
      <c r="E15" s="153"/>
      <c r="F15" s="6" t="s">
        <v>5</v>
      </c>
      <c r="G15" s="14" t="s">
        <v>47</v>
      </c>
      <c r="H15" s="13" t="s">
        <v>1098</v>
      </c>
      <c r="I15" s="13" t="s">
        <v>47</v>
      </c>
      <c r="J15" s="66" t="s">
        <v>1035</v>
      </c>
      <c r="K15" s="30"/>
      <c r="L15" s="115" t="s">
        <v>1103</v>
      </c>
      <c r="N15" s="118"/>
    </row>
    <row r="16" spans="1:16" hidden="1" x14ac:dyDescent="0.25">
      <c r="A16" s="104"/>
      <c r="B16" s="102" t="s">
        <v>1143</v>
      </c>
      <c r="C16" s="46" t="s">
        <v>1094</v>
      </c>
      <c r="D16" s="2" t="s">
        <v>56</v>
      </c>
      <c r="E16" s="153"/>
      <c r="F16" s="6" t="s">
        <v>6</v>
      </c>
      <c r="G16" s="14" t="s">
        <v>47</v>
      </c>
      <c r="H16" s="13"/>
      <c r="I16" s="13" t="s">
        <v>47</v>
      </c>
      <c r="J16" s="179" t="s">
        <v>1091</v>
      </c>
      <c r="K16" s="180"/>
      <c r="L16" s="115" t="s">
        <v>1103</v>
      </c>
      <c r="N16" s="118"/>
    </row>
    <row r="17" spans="1:22" x14ac:dyDescent="0.25">
      <c r="B17" s="102" t="s">
        <v>1141</v>
      </c>
      <c r="C17" s="46"/>
      <c r="D17" s="2" t="s">
        <v>56</v>
      </c>
      <c r="E17" s="153" t="s">
        <v>1433</v>
      </c>
      <c r="F17" s="6"/>
      <c r="G17" s="14" t="s">
        <v>89</v>
      </c>
      <c r="H17" s="13"/>
      <c r="I17" s="13" t="s">
        <v>47</v>
      </c>
      <c r="J17" s="81" t="s">
        <v>136</v>
      </c>
      <c r="K17" s="81" t="s">
        <v>28</v>
      </c>
      <c r="L17" s="115" t="s">
        <v>1103</v>
      </c>
      <c r="O17" s="120"/>
      <c r="P17" s="51"/>
      <c r="Q17" s="51"/>
      <c r="R17" s="51"/>
      <c r="S17" s="51"/>
      <c r="T17" s="51"/>
      <c r="U17" s="51"/>
      <c r="V17" s="51"/>
    </row>
    <row r="18" spans="1:22" hidden="1" x14ac:dyDescent="0.25">
      <c r="B18" s="102" t="s">
        <v>1432</v>
      </c>
      <c r="C18" s="46" t="s">
        <v>1488</v>
      </c>
      <c r="D18" s="2" t="s">
        <v>56</v>
      </c>
      <c r="E18" s="153" t="s">
        <v>1432</v>
      </c>
      <c r="F18" s="6"/>
      <c r="G18" s="14" t="s">
        <v>89</v>
      </c>
      <c r="H18" s="13"/>
      <c r="I18" s="13"/>
      <c r="J18" s="81" t="s">
        <v>1092</v>
      </c>
      <c r="K18" s="81" t="s">
        <v>136</v>
      </c>
      <c r="L18" s="115" t="s">
        <v>1103</v>
      </c>
      <c r="O18" s="120"/>
      <c r="P18" s="51"/>
      <c r="Q18" s="51"/>
      <c r="R18" s="51"/>
      <c r="S18" s="51"/>
      <c r="T18" s="51"/>
      <c r="U18" s="51"/>
      <c r="V18" s="51"/>
    </row>
    <row r="19" spans="1:22" x14ac:dyDescent="0.25">
      <c r="B19" s="102" t="s">
        <v>1142</v>
      </c>
      <c r="C19" s="46"/>
      <c r="D19" s="2" t="s">
        <v>56</v>
      </c>
      <c r="E19" s="153" t="s">
        <v>1434</v>
      </c>
      <c r="F19" s="6"/>
      <c r="G19" s="14" t="s">
        <v>89</v>
      </c>
      <c r="H19" s="13"/>
      <c r="I19" s="13" t="s">
        <v>47</v>
      </c>
      <c r="K19" s="81"/>
      <c r="L19" s="115" t="s">
        <v>1103</v>
      </c>
      <c r="O19" s="120"/>
      <c r="P19" s="51"/>
      <c r="Q19" s="51"/>
      <c r="R19" s="51"/>
      <c r="S19" s="51"/>
      <c r="T19" s="51"/>
      <c r="U19" s="51"/>
      <c r="V19" s="51"/>
    </row>
    <row r="20" spans="1:22" ht="280.5" x14ac:dyDescent="0.25">
      <c r="B20" s="107" t="s">
        <v>1144</v>
      </c>
      <c r="C20" s="53" t="s">
        <v>23</v>
      </c>
      <c r="D20" s="52" t="s">
        <v>56</v>
      </c>
      <c r="E20" s="153"/>
      <c r="F20" s="54" t="s">
        <v>7</v>
      </c>
      <c r="G20" s="55" t="s">
        <v>89</v>
      </c>
      <c r="H20" s="56"/>
      <c r="I20" s="56" t="s">
        <v>47</v>
      </c>
      <c r="J20" s="82" t="s">
        <v>1099</v>
      </c>
      <c r="K20" s="83" t="s">
        <v>1045</v>
      </c>
      <c r="L20" s="115" t="s">
        <v>1103</v>
      </c>
      <c r="M20" s="121"/>
      <c r="N20" s="159" t="s">
        <v>1469</v>
      </c>
      <c r="O20" s="166" t="s">
        <v>1471</v>
      </c>
      <c r="P20" s="51"/>
      <c r="Q20" s="51"/>
      <c r="R20" s="51"/>
      <c r="S20" s="51"/>
      <c r="T20" s="51"/>
      <c r="U20" s="51"/>
      <c r="V20" s="51"/>
    </row>
    <row r="21" spans="1:22" ht="15" customHeight="1" x14ac:dyDescent="0.25">
      <c r="B21" s="108" t="s">
        <v>1145</v>
      </c>
      <c r="C21" s="46"/>
      <c r="D21" s="2" t="s">
        <v>56</v>
      </c>
      <c r="E21" s="153"/>
      <c r="F21" s="6" t="s">
        <v>8</v>
      </c>
      <c r="G21" s="14" t="s">
        <v>47</v>
      </c>
      <c r="H21" s="13" t="s">
        <v>1098</v>
      </c>
      <c r="I21" s="13" t="s">
        <v>47</v>
      </c>
      <c r="J21" s="81">
        <v>1920</v>
      </c>
      <c r="K21" s="84">
        <v>720</v>
      </c>
      <c r="L21" s="115" t="s">
        <v>1103</v>
      </c>
      <c r="N21" s="123"/>
      <c r="O21" s="120"/>
      <c r="P21" s="51"/>
      <c r="Q21" s="51"/>
      <c r="R21" s="51"/>
      <c r="S21" s="51"/>
      <c r="T21" s="51"/>
      <c r="U21" s="51"/>
      <c r="V21" s="51"/>
    </row>
    <row r="22" spans="1:22" ht="15" customHeight="1" x14ac:dyDescent="0.25">
      <c r="B22" s="102" t="s">
        <v>1146</v>
      </c>
      <c r="C22" s="46"/>
      <c r="D22" s="2" t="s">
        <v>56</v>
      </c>
      <c r="E22" s="153"/>
      <c r="F22" s="6" t="s">
        <v>9</v>
      </c>
      <c r="G22" s="14"/>
      <c r="H22" s="13" t="s">
        <v>1098</v>
      </c>
      <c r="I22" s="13" t="s">
        <v>47</v>
      </c>
      <c r="J22" s="81">
        <v>1080</v>
      </c>
      <c r="K22" s="84">
        <v>576</v>
      </c>
      <c r="L22" s="124" t="s">
        <v>1138</v>
      </c>
      <c r="N22" s="123"/>
      <c r="O22" s="120"/>
      <c r="P22" s="51"/>
      <c r="Q22" s="51"/>
      <c r="R22" s="51"/>
      <c r="S22" s="51"/>
      <c r="T22" s="51"/>
      <c r="U22" s="51"/>
      <c r="V22" s="51"/>
    </row>
    <row r="23" spans="1:22" ht="15" customHeight="1" x14ac:dyDescent="0.25">
      <c r="B23" s="102" t="s">
        <v>1430</v>
      </c>
      <c r="C23" s="46"/>
      <c r="D23" s="2" t="s">
        <v>56</v>
      </c>
      <c r="E23" s="153"/>
      <c r="F23" s="6" t="s">
        <v>10</v>
      </c>
      <c r="G23" s="14"/>
      <c r="H23" s="13" t="s">
        <v>1098</v>
      </c>
      <c r="I23" s="13" t="s">
        <v>47</v>
      </c>
      <c r="J23" s="85" t="s">
        <v>27</v>
      </c>
      <c r="K23" s="84" t="s">
        <v>1093</v>
      </c>
      <c r="L23" s="124" t="s">
        <v>1138</v>
      </c>
      <c r="N23" s="123"/>
      <c r="O23" s="120"/>
      <c r="P23" s="51"/>
      <c r="Q23" s="51"/>
      <c r="R23" s="51"/>
      <c r="S23" s="51"/>
      <c r="T23" s="51"/>
      <c r="U23" s="51"/>
      <c r="V23" s="51"/>
    </row>
    <row r="24" spans="1:22" x14ac:dyDescent="0.25">
      <c r="B24" s="102" t="s">
        <v>1147</v>
      </c>
      <c r="C24" s="46"/>
      <c r="D24" s="2" t="s">
        <v>56</v>
      </c>
      <c r="E24" s="153"/>
      <c r="F24" s="6" t="s">
        <v>11</v>
      </c>
      <c r="G24" s="14"/>
      <c r="H24" s="13" t="s">
        <v>1098</v>
      </c>
      <c r="I24" s="13" t="s">
        <v>47</v>
      </c>
      <c r="J24" s="80"/>
      <c r="L24" s="124" t="s">
        <v>1138</v>
      </c>
      <c r="N24" s="123"/>
      <c r="O24" s="120"/>
      <c r="P24" s="51"/>
      <c r="Q24" s="51"/>
      <c r="R24" s="51"/>
      <c r="S24" s="51"/>
      <c r="T24" s="51"/>
      <c r="U24" s="51"/>
      <c r="V24" s="51"/>
    </row>
    <row r="25" spans="1:22" ht="15" customHeight="1" x14ac:dyDescent="0.25">
      <c r="A25" s="104"/>
      <c r="B25" s="102" t="s">
        <v>1148</v>
      </c>
      <c r="C25" s="89"/>
      <c r="D25" s="2" t="s">
        <v>56</v>
      </c>
      <c r="E25" s="153"/>
      <c r="F25" s="6" t="s">
        <v>40</v>
      </c>
      <c r="G25" s="14" t="s">
        <v>47</v>
      </c>
      <c r="H25" s="13"/>
      <c r="I25" s="13" t="s">
        <v>47</v>
      </c>
      <c r="J25" s="17"/>
      <c r="L25" s="115" t="s">
        <v>1103</v>
      </c>
      <c r="N25" s="118"/>
    </row>
    <row r="26" spans="1:22" hidden="1" x14ac:dyDescent="0.25">
      <c r="A26" s="104"/>
      <c r="B26" s="105" t="s">
        <v>82</v>
      </c>
      <c r="C26" s="46" t="s">
        <v>1473</v>
      </c>
      <c r="D26" s="2" t="s">
        <v>56</v>
      </c>
      <c r="E26" s="153"/>
      <c r="F26" s="6" t="s">
        <v>12</v>
      </c>
      <c r="G26" s="14"/>
      <c r="H26" s="13"/>
      <c r="I26" s="13"/>
      <c r="J26" s="22"/>
      <c r="L26" s="125"/>
      <c r="N26" s="117" t="s">
        <v>1001</v>
      </c>
    </row>
    <row r="27" spans="1:22" hidden="1" x14ac:dyDescent="0.25">
      <c r="A27" s="104"/>
      <c r="B27" s="105"/>
      <c r="C27" s="46">
        <v>1</v>
      </c>
      <c r="D27" s="2" t="s">
        <v>56</v>
      </c>
      <c r="E27" s="153"/>
      <c r="F27" s="6" t="s">
        <v>19</v>
      </c>
      <c r="G27" s="14"/>
      <c r="H27" s="13"/>
      <c r="I27" s="13"/>
      <c r="J27" s="17"/>
      <c r="L27" s="125"/>
      <c r="N27" s="118" t="s">
        <v>1003</v>
      </c>
    </row>
    <row r="28" spans="1:22" hidden="1" x14ac:dyDescent="0.25">
      <c r="A28" s="104"/>
      <c r="B28" s="109"/>
      <c r="C28" s="68">
        <v>1</v>
      </c>
      <c r="D28" s="69" t="s">
        <v>56</v>
      </c>
      <c r="E28" s="153"/>
      <c r="F28" s="6" t="s">
        <v>20</v>
      </c>
      <c r="G28" s="14"/>
      <c r="H28" s="13"/>
      <c r="I28" s="13"/>
      <c r="J28" s="17"/>
      <c r="L28" s="125"/>
      <c r="N28" s="118" t="s">
        <v>1002</v>
      </c>
    </row>
    <row r="29" spans="1:22" hidden="1" x14ac:dyDescent="0.25">
      <c r="A29" s="104"/>
      <c r="B29" s="105" t="s">
        <v>1040</v>
      </c>
      <c r="C29" s="70" t="s">
        <v>1474</v>
      </c>
      <c r="D29" s="69" t="s">
        <v>56</v>
      </c>
      <c r="E29" s="153"/>
      <c r="F29" s="6" t="s">
        <v>1037</v>
      </c>
      <c r="G29" s="14"/>
      <c r="H29" s="13"/>
      <c r="I29" s="13"/>
      <c r="J29" s="67"/>
      <c r="L29" s="126"/>
      <c r="N29" s="118"/>
    </row>
    <row r="30" spans="1:22" hidden="1" x14ac:dyDescent="0.25">
      <c r="A30" s="104"/>
      <c r="B30" s="105" t="s">
        <v>1041</v>
      </c>
      <c r="C30" s="70" t="s">
        <v>1487</v>
      </c>
      <c r="D30" s="69" t="s">
        <v>56</v>
      </c>
      <c r="E30" s="153"/>
      <c r="F30" s="6" t="s">
        <v>1038</v>
      </c>
      <c r="G30" s="14"/>
      <c r="H30" s="13"/>
      <c r="I30" s="13"/>
      <c r="J30" s="67"/>
      <c r="L30" s="126"/>
      <c r="N30" s="118"/>
    </row>
    <row r="31" spans="1:22" hidden="1" x14ac:dyDescent="0.25">
      <c r="A31" s="104"/>
      <c r="B31" s="105" t="s">
        <v>1042</v>
      </c>
      <c r="C31" s="70" t="s">
        <v>1487</v>
      </c>
      <c r="D31" s="69" t="s">
        <v>56</v>
      </c>
      <c r="E31" s="153"/>
      <c r="F31" s="6" t="s">
        <v>1039</v>
      </c>
      <c r="G31" s="14"/>
      <c r="H31" s="13"/>
      <c r="I31" s="13"/>
      <c r="J31" s="67"/>
      <c r="L31" s="126"/>
      <c r="N31" s="118"/>
    </row>
    <row r="32" spans="1:22" x14ac:dyDescent="0.25">
      <c r="C32" s="135"/>
      <c r="E32" s="153"/>
      <c r="N32" s="118"/>
    </row>
    <row r="33" spans="2:12" ht="30" x14ac:dyDescent="0.25">
      <c r="B33" s="101" t="s">
        <v>1158</v>
      </c>
      <c r="C33" s="140"/>
      <c r="D33" s="18"/>
      <c r="E33" s="153"/>
    </row>
    <row r="34" spans="2:12" x14ac:dyDescent="0.25">
      <c r="B34" s="102" t="s">
        <v>1149</v>
      </c>
      <c r="C34" s="46" t="s">
        <v>1467</v>
      </c>
      <c r="D34" s="2" t="s">
        <v>57</v>
      </c>
      <c r="E34" s="153"/>
      <c r="F34" s="6" t="s">
        <v>33</v>
      </c>
      <c r="G34" s="14" t="s">
        <v>47</v>
      </c>
      <c r="H34" s="13" t="s">
        <v>68</v>
      </c>
      <c r="I34" s="13" t="s">
        <v>47</v>
      </c>
      <c r="J34" s="156" t="s">
        <v>1435</v>
      </c>
      <c r="K34" s="156" t="s">
        <v>1436</v>
      </c>
      <c r="L34" s="155" t="s">
        <v>1103</v>
      </c>
    </row>
    <row r="35" spans="2:12" x14ac:dyDescent="0.25">
      <c r="B35" s="102" t="s">
        <v>1150</v>
      </c>
      <c r="C35" s="46" t="s">
        <v>1472</v>
      </c>
      <c r="D35" s="2" t="s">
        <v>57</v>
      </c>
      <c r="E35" s="153"/>
      <c r="F35" s="6" t="s">
        <v>34</v>
      </c>
      <c r="G35" s="14" t="s">
        <v>47</v>
      </c>
      <c r="H35" s="13" t="s">
        <v>68</v>
      </c>
      <c r="I35" s="13" t="s">
        <v>47</v>
      </c>
      <c r="J35" s="156" t="s">
        <v>139</v>
      </c>
      <c r="K35" s="156" t="s">
        <v>1437</v>
      </c>
      <c r="L35" s="155" t="s">
        <v>1103</v>
      </c>
    </row>
    <row r="36" spans="2:12" x14ac:dyDescent="0.25">
      <c r="B36" s="102" t="s">
        <v>1151</v>
      </c>
      <c r="C36" s="46" t="s">
        <v>1467</v>
      </c>
      <c r="D36" s="2" t="s">
        <v>57</v>
      </c>
      <c r="E36" s="153"/>
      <c r="F36" s="6" t="s">
        <v>14</v>
      </c>
      <c r="G36" s="14" t="s">
        <v>47</v>
      </c>
      <c r="H36" s="13" t="s">
        <v>68</v>
      </c>
      <c r="I36" s="13" t="s">
        <v>47</v>
      </c>
      <c r="J36" s="156" t="s">
        <v>1033</v>
      </c>
      <c r="K36" s="163" t="s">
        <v>1438</v>
      </c>
      <c r="L36" s="155" t="s">
        <v>1103</v>
      </c>
    </row>
    <row r="37" spans="2:12" x14ac:dyDescent="0.25">
      <c r="B37" s="102" t="s">
        <v>1152</v>
      </c>
      <c r="C37" s="46" t="s">
        <v>1472</v>
      </c>
      <c r="D37" s="2" t="s">
        <v>57</v>
      </c>
      <c r="E37" s="153"/>
      <c r="F37" s="6" t="s">
        <v>15</v>
      </c>
      <c r="G37" s="14" t="s">
        <v>47</v>
      </c>
      <c r="H37" s="13" t="s">
        <v>68</v>
      </c>
      <c r="I37" s="13" t="s">
        <v>47</v>
      </c>
      <c r="J37" s="156" t="s">
        <v>1420</v>
      </c>
      <c r="K37" s="163" t="s">
        <v>1438</v>
      </c>
      <c r="L37" s="155" t="s">
        <v>1103</v>
      </c>
    </row>
    <row r="38" spans="2:12" x14ac:dyDescent="0.25">
      <c r="B38" s="102" t="s">
        <v>1421</v>
      </c>
      <c r="C38" s="46" t="s">
        <v>1082</v>
      </c>
      <c r="D38" s="2" t="s">
        <v>57</v>
      </c>
      <c r="E38" s="153"/>
      <c r="G38" s="14" t="s">
        <v>47</v>
      </c>
      <c r="H38" s="13"/>
      <c r="I38" s="13" t="s">
        <v>47</v>
      </c>
      <c r="J38" s="156" t="s">
        <v>1428</v>
      </c>
      <c r="K38" s="156" t="s">
        <v>1438</v>
      </c>
      <c r="L38" s="155" t="s">
        <v>1103</v>
      </c>
    </row>
    <row r="39" spans="2:12" hidden="1" x14ac:dyDescent="0.25">
      <c r="B39" s="102"/>
      <c r="C39" s="146" t="str">
        <f>IF(C38&lt;&gt;"NA",VLOOKUP(C38,Conversion!E2:F4,2,FALSE),"")</f>
        <v/>
      </c>
      <c r="D39" s="2" t="s">
        <v>57</v>
      </c>
      <c r="E39" s="153"/>
      <c r="F39" s="6" t="s">
        <v>1422</v>
      </c>
      <c r="G39" s="14"/>
      <c r="H39" s="13"/>
      <c r="I39" s="13"/>
      <c r="J39" s="163" t="s">
        <v>1483</v>
      </c>
      <c r="K39" s="163" t="s">
        <v>1438</v>
      </c>
      <c r="L39" s="115"/>
    </row>
    <row r="40" spans="2:12" hidden="1" x14ac:dyDescent="0.25">
      <c r="B40" s="102"/>
      <c r="C40" s="46" t="str">
        <f>IF((C39="AS10")*AND(C122="HD"),"HIGH_HD_2014",IF(C122="SD","",""))</f>
        <v/>
      </c>
      <c r="D40" s="2" t="s">
        <v>57</v>
      </c>
      <c r="E40" s="153"/>
      <c r="F40" s="6" t="s">
        <v>1423</v>
      </c>
      <c r="G40" s="14"/>
      <c r="H40" s="13"/>
      <c r="I40" s="13"/>
      <c r="J40" s="163" t="s">
        <v>1484</v>
      </c>
      <c r="K40" s="163" t="s">
        <v>1438</v>
      </c>
      <c r="L40" s="115"/>
    </row>
    <row r="41" spans="2:12" x14ac:dyDescent="0.25">
      <c r="B41" s="102" t="s">
        <v>1431</v>
      </c>
      <c r="C41" s="46" t="s">
        <v>1082</v>
      </c>
      <c r="D41" s="2"/>
      <c r="E41" s="153"/>
      <c r="F41" s="160" t="s">
        <v>1047</v>
      </c>
      <c r="G41" s="14"/>
      <c r="H41" s="13"/>
      <c r="I41" s="13" t="s">
        <v>47</v>
      </c>
      <c r="L41" s="115" t="s">
        <v>1103</v>
      </c>
    </row>
    <row r="42" spans="2:12" x14ac:dyDescent="0.25">
      <c r="B42" s="102" t="s">
        <v>1046</v>
      </c>
      <c r="C42" s="48"/>
      <c r="D42" s="2" t="s">
        <v>57</v>
      </c>
      <c r="E42" s="153"/>
      <c r="G42" s="14"/>
      <c r="H42" s="13"/>
      <c r="I42" s="13" t="s">
        <v>47</v>
      </c>
      <c r="J42" s="9"/>
      <c r="K42" s="1"/>
      <c r="L42" s="124" t="s">
        <v>1138</v>
      </c>
    </row>
    <row r="43" spans="2:12" hidden="1" x14ac:dyDescent="0.25">
      <c r="B43" s="112" t="s">
        <v>1442</v>
      </c>
      <c r="C43" s="157" t="str">
        <f>IF(C41="NA","",C41)</f>
        <v/>
      </c>
      <c r="D43" s="2"/>
      <c r="E43" s="153"/>
      <c r="F43" s="6"/>
      <c r="G43" s="14"/>
      <c r="H43" s="13"/>
      <c r="I43" s="13"/>
      <c r="J43" s="9"/>
      <c r="K43" s="1"/>
      <c r="L43" s="124"/>
    </row>
    <row r="44" spans="2:12" hidden="1" x14ac:dyDescent="0.25">
      <c r="B44" s="112" t="s">
        <v>1443</v>
      </c>
      <c r="C44" s="157" t="str">
        <f>IF(C41="NA","",C42)</f>
        <v/>
      </c>
      <c r="D44" s="2"/>
      <c r="E44" s="153"/>
      <c r="F44" s="6" t="s">
        <v>1048</v>
      </c>
      <c r="G44" s="14"/>
      <c r="H44" s="13"/>
      <c r="I44" s="13"/>
      <c r="J44" s="9"/>
      <c r="K44" s="1"/>
      <c r="L44" s="124"/>
    </row>
    <row r="45" spans="2:12" x14ac:dyDescent="0.25">
      <c r="B45" s="102" t="s">
        <v>1153</v>
      </c>
      <c r="C45" s="47"/>
      <c r="D45" s="2" t="s">
        <v>57</v>
      </c>
      <c r="E45" s="153"/>
      <c r="F45" s="6" t="s">
        <v>100</v>
      </c>
      <c r="G45" s="14"/>
      <c r="H45" s="13" t="s">
        <v>1098</v>
      </c>
      <c r="I45" s="13" t="s">
        <v>47</v>
      </c>
      <c r="J45" s="8"/>
      <c r="L45" s="124" t="s">
        <v>1138</v>
      </c>
    </row>
    <row r="46" spans="2:12" x14ac:dyDescent="0.25">
      <c r="B46" s="102" t="s">
        <v>1154</v>
      </c>
      <c r="C46" s="47"/>
      <c r="D46" s="2" t="s">
        <v>57</v>
      </c>
      <c r="E46" s="153"/>
      <c r="F46" s="6" t="s">
        <v>101</v>
      </c>
      <c r="G46" s="14"/>
      <c r="H46" s="13" t="s">
        <v>1098</v>
      </c>
      <c r="I46" s="13" t="s">
        <v>47</v>
      </c>
      <c r="J46" s="8"/>
      <c r="L46" s="124" t="s">
        <v>1138</v>
      </c>
    </row>
    <row r="47" spans="2:12" x14ac:dyDescent="0.25">
      <c r="B47" s="102" t="s">
        <v>1155</v>
      </c>
      <c r="C47" s="47"/>
      <c r="D47" s="2" t="s">
        <v>57</v>
      </c>
      <c r="E47" s="153"/>
      <c r="F47" s="6" t="s">
        <v>102</v>
      </c>
      <c r="G47" s="14"/>
      <c r="H47" s="13" t="s">
        <v>1098</v>
      </c>
      <c r="I47" s="13" t="s">
        <v>47</v>
      </c>
      <c r="J47" s="8"/>
      <c r="L47" s="124" t="s">
        <v>1138</v>
      </c>
    </row>
    <row r="48" spans="2:12" x14ac:dyDescent="0.25">
      <c r="B48" s="110"/>
      <c r="C48" s="142"/>
      <c r="D48" s="3"/>
      <c r="E48" s="153"/>
      <c r="L48" s="127"/>
    </row>
    <row r="49" spans="1:15" ht="29.25" customHeight="1" x14ac:dyDescent="0.25">
      <c r="B49" s="101" t="s">
        <v>1157</v>
      </c>
      <c r="C49" s="140"/>
      <c r="D49" s="18"/>
      <c r="E49" s="153"/>
      <c r="N49" s="128"/>
      <c r="O49" s="129"/>
    </row>
    <row r="50" spans="1:15" x14ac:dyDescent="0.25">
      <c r="B50" s="102" t="s">
        <v>1156</v>
      </c>
      <c r="C50" s="46">
        <v>1</v>
      </c>
      <c r="D50" s="2" t="s">
        <v>60</v>
      </c>
      <c r="E50" s="153"/>
      <c r="F50" s="6" t="s">
        <v>35</v>
      </c>
      <c r="G50" s="14" t="s">
        <v>47</v>
      </c>
      <c r="H50" s="13"/>
      <c r="I50" s="13" t="s">
        <v>47</v>
      </c>
      <c r="J50" s="81" t="s">
        <v>1191</v>
      </c>
      <c r="K50" s="81">
        <v>1</v>
      </c>
      <c r="L50" s="115" t="s">
        <v>1103</v>
      </c>
    </row>
    <row r="51" spans="1:15" x14ac:dyDescent="0.25">
      <c r="B51" s="110"/>
      <c r="C51" s="142"/>
      <c r="D51" s="3"/>
      <c r="E51" s="153"/>
      <c r="F51" s="3"/>
      <c r="G51" s="34"/>
      <c r="H51" s="7"/>
      <c r="I51" s="15"/>
      <c r="J51" s="3"/>
      <c r="L51" s="127"/>
    </row>
    <row r="52" spans="1:15" ht="30" x14ac:dyDescent="0.25">
      <c r="A52" s="99"/>
      <c r="B52" s="111" t="s">
        <v>1121</v>
      </c>
      <c r="C52" s="150" t="s">
        <v>1441</v>
      </c>
      <c r="D52" s="19"/>
      <c r="E52" s="153"/>
      <c r="G52"/>
      <c r="N52" s="130"/>
      <c r="O52" s="131"/>
    </row>
    <row r="53" spans="1:15" x14ac:dyDescent="0.25">
      <c r="A53" s="99"/>
      <c r="B53" s="102" t="s">
        <v>1113</v>
      </c>
      <c r="C53" s="90">
        <v>1</v>
      </c>
      <c r="D53" s="2" t="s">
        <v>65</v>
      </c>
      <c r="E53" s="153"/>
      <c r="F53" s="6" t="s">
        <v>38</v>
      </c>
      <c r="G53" s="14"/>
      <c r="H53" s="13"/>
      <c r="I53" s="13" t="s">
        <v>47</v>
      </c>
      <c r="J53" s="9"/>
      <c r="L53" s="115" t="s">
        <v>1103</v>
      </c>
      <c r="N53" s="132"/>
      <c r="O53" s="131"/>
    </row>
    <row r="54" spans="1:15" ht="30" x14ac:dyDescent="0.25">
      <c r="A54" s="99"/>
      <c r="B54" s="102" t="s">
        <v>1104</v>
      </c>
      <c r="C54" s="46" t="s">
        <v>1467</v>
      </c>
      <c r="D54" s="2" t="s">
        <v>65</v>
      </c>
      <c r="E54" s="153"/>
      <c r="F54" s="6" t="s">
        <v>36</v>
      </c>
      <c r="G54" s="14"/>
      <c r="H54" s="13" t="s">
        <v>68</v>
      </c>
      <c r="I54" s="13" t="s">
        <v>47</v>
      </c>
      <c r="J54" s="8"/>
      <c r="L54" s="115" t="s">
        <v>1103</v>
      </c>
      <c r="N54" s="132"/>
      <c r="O54" s="131"/>
    </row>
    <row r="55" spans="1:15" ht="30" x14ac:dyDescent="0.25">
      <c r="A55" s="99"/>
      <c r="B55" s="102" t="s">
        <v>1105</v>
      </c>
      <c r="C55" s="46" t="s">
        <v>1472</v>
      </c>
      <c r="D55" s="2" t="s">
        <v>65</v>
      </c>
      <c r="E55" s="153"/>
      <c r="F55" s="6" t="s">
        <v>37</v>
      </c>
      <c r="G55" s="14"/>
      <c r="H55" s="13" t="s">
        <v>68</v>
      </c>
      <c r="I55" s="13" t="s">
        <v>47</v>
      </c>
      <c r="J55" s="8"/>
      <c r="L55" s="115" t="s">
        <v>1103</v>
      </c>
      <c r="N55" s="132"/>
      <c r="O55" s="131"/>
    </row>
    <row r="56" spans="1:15" x14ac:dyDescent="0.25">
      <c r="A56" s="99"/>
      <c r="C56" s="135"/>
      <c r="E56" s="153"/>
      <c r="G56"/>
      <c r="N56" s="133"/>
      <c r="O56" s="131"/>
    </row>
    <row r="57" spans="1:15" ht="30" hidden="1" x14ac:dyDescent="0.25">
      <c r="A57" s="99"/>
      <c r="B57" s="111" t="s">
        <v>1122</v>
      </c>
      <c r="C57" s="143"/>
      <c r="D57" s="19"/>
      <c r="E57" s="153"/>
      <c r="G57"/>
      <c r="N57" s="134"/>
      <c r="O57" s="131"/>
    </row>
    <row r="58" spans="1:15" hidden="1" x14ac:dyDescent="0.25">
      <c r="A58" s="99"/>
      <c r="B58" s="102" t="s">
        <v>1108</v>
      </c>
      <c r="C58" s="90">
        <v>2</v>
      </c>
      <c r="D58" s="2" t="s">
        <v>66</v>
      </c>
      <c r="E58" s="153"/>
      <c r="F58" s="6" t="s">
        <v>38</v>
      </c>
      <c r="G58" s="14"/>
      <c r="H58" s="13"/>
      <c r="I58" s="13" t="s">
        <v>47</v>
      </c>
      <c r="J58" s="9"/>
      <c r="L58" s="115" t="s">
        <v>1103</v>
      </c>
      <c r="N58" s="132"/>
      <c r="O58" s="131"/>
    </row>
    <row r="59" spans="1:15" ht="30" hidden="1" x14ac:dyDescent="0.25">
      <c r="A59" s="99"/>
      <c r="B59" s="102" t="s">
        <v>1104</v>
      </c>
      <c r="C59" s="46" t="s">
        <v>1439</v>
      </c>
      <c r="D59" s="2" t="s">
        <v>66</v>
      </c>
      <c r="E59" s="153"/>
      <c r="F59" s="6" t="s">
        <v>36</v>
      </c>
      <c r="G59" s="14"/>
      <c r="H59" s="13" t="s">
        <v>68</v>
      </c>
      <c r="I59" s="13" t="s">
        <v>47</v>
      </c>
      <c r="J59" s="8"/>
      <c r="L59" s="115" t="s">
        <v>1103</v>
      </c>
      <c r="N59" s="132"/>
      <c r="O59" s="131"/>
    </row>
    <row r="60" spans="1:15" ht="30" hidden="1" x14ac:dyDescent="0.25">
      <c r="A60" s="99"/>
      <c r="B60" s="102" t="s">
        <v>1105</v>
      </c>
      <c r="C60" s="46" t="s">
        <v>1440</v>
      </c>
      <c r="D60" s="2" t="s">
        <v>66</v>
      </c>
      <c r="E60" s="153"/>
      <c r="F60" s="6" t="s">
        <v>37</v>
      </c>
      <c r="G60" s="14"/>
      <c r="H60" s="13" t="s">
        <v>68</v>
      </c>
      <c r="I60" s="13" t="s">
        <v>47</v>
      </c>
      <c r="J60" s="8"/>
      <c r="L60" s="115" t="s">
        <v>1103</v>
      </c>
      <c r="N60" s="132"/>
      <c r="O60" s="131"/>
    </row>
    <row r="61" spans="1:15" hidden="1" x14ac:dyDescent="0.25">
      <c r="A61" s="99"/>
      <c r="C61" s="135"/>
      <c r="E61" s="153"/>
      <c r="G61"/>
      <c r="N61" s="133"/>
      <c r="O61" s="131"/>
    </row>
    <row r="62" spans="1:15" ht="30" hidden="1" x14ac:dyDescent="0.25">
      <c r="A62" s="99"/>
      <c r="B62" s="111" t="s">
        <v>1123</v>
      </c>
      <c r="C62" s="143"/>
      <c r="D62" s="19"/>
      <c r="E62" s="153"/>
      <c r="G62"/>
      <c r="N62" s="134"/>
      <c r="O62" s="131"/>
    </row>
    <row r="63" spans="1:15" hidden="1" x14ac:dyDescent="0.25">
      <c r="A63" s="99"/>
      <c r="B63" s="102" t="s">
        <v>1101</v>
      </c>
      <c r="C63" s="90">
        <v>3</v>
      </c>
      <c r="D63" s="2" t="s">
        <v>67</v>
      </c>
      <c r="E63" s="153"/>
      <c r="F63" s="6" t="s">
        <v>38</v>
      </c>
      <c r="G63" s="14"/>
      <c r="H63" s="13"/>
      <c r="I63" s="13" t="s">
        <v>47</v>
      </c>
      <c r="J63" s="9"/>
      <c r="L63" s="115" t="s">
        <v>1103</v>
      </c>
      <c r="N63" s="132"/>
      <c r="O63" s="131"/>
    </row>
    <row r="64" spans="1:15" ht="30" hidden="1" x14ac:dyDescent="0.25">
      <c r="A64" s="99"/>
      <c r="B64" s="102" t="s">
        <v>1104</v>
      </c>
      <c r="C64" s="46" t="s">
        <v>1419</v>
      </c>
      <c r="D64" s="2" t="s">
        <v>67</v>
      </c>
      <c r="E64" s="153"/>
      <c r="F64" s="6" t="s">
        <v>36</v>
      </c>
      <c r="G64" s="14"/>
      <c r="H64" s="13" t="s">
        <v>68</v>
      </c>
      <c r="I64" s="13" t="s">
        <v>47</v>
      </c>
      <c r="J64" s="8"/>
      <c r="L64" s="115" t="s">
        <v>1103</v>
      </c>
      <c r="N64" s="132"/>
      <c r="O64" s="131"/>
    </row>
    <row r="65" spans="1:15" ht="30" hidden="1" x14ac:dyDescent="0.25">
      <c r="A65" s="99"/>
      <c r="B65" s="102" t="s">
        <v>1105</v>
      </c>
      <c r="C65" s="46" t="s">
        <v>1106</v>
      </c>
      <c r="D65" s="2" t="s">
        <v>67</v>
      </c>
      <c r="E65" s="153"/>
      <c r="F65" s="6" t="s">
        <v>37</v>
      </c>
      <c r="G65" s="14"/>
      <c r="H65" s="13" t="s">
        <v>68</v>
      </c>
      <c r="I65" s="13" t="s">
        <v>47</v>
      </c>
      <c r="J65" s="8"/>
      <c r="L65" s="115" t="s">
        <v>1103</v>
      </c>
      <c r="N65" s="132"/>
      <c r="O65" s="131"/>
    </row>
    <row r="66" spans="1:15" hidden="1" x14ac:dyDescent="0.25">
      <c r="B66" s="100"/>
      <c r="C66" s="100"/>
      <c r="D66" s="71"/>
      <c r="E66" s="154"/>
      <c r="F66" s="71"/>
      <c r="G66" s="71"/>
      <c r="H66" s="71"/>
      <c r="I66" s="71"/>
      <c r="J66" s="71"/>
      <c r="K66" s="71"/>
      <c r="L66" s="100"/>
      <c r="M66" s="100"/>
    </row>
    <row r="67" spans="1:15" ht="30" hidden="1" x14ac:dyDescent="0.25">
      <c r="A67" s="99"/>
      <c r="B67" s="111" t="s">
        <v>1100</v>
      </c>
      <c r="C67" s="143"/>
      <c r="D67" s="19"/>
      <c r="E67" s="153"/>
      <c r="G67"/>
      <c r="K67">
        <v>4</v>
      </c>
      <c r="N67" s="132"/>
      <c r="O67" s="131"/>
    </row>
    <row r="68" spans="1:15" hidden="1" x14ac:dyDescent="0.25">
      <c r="A68" s="99"/>
      <c r="B68" s="102" t="s">
        <v>1101</v>
      </c>
      <c r="C68" s="90">
        <v>4</v>
      </c>
      <c r="D68" s="2" t="s">
        <v>1102</v>
      </c>
      <c r="E68" s="153"/>
      <c r="F68" s="6" t="s">
        <v>38</v>
      </c>
      <c r="G68" s="14"/>
      <c r="H68" s="13"/>
      <c r="I68" s="13" t="s">
        <v>47</v>
      </c>
      <c r="J68" s="9"/>
      <c r="L68" s="115" t="s">
        <v>1103</v>
      </c>
      <c r="N68" s="132"/>
      <c r="O68" s="131"/>
    </row>
    <row r="69" spans="1:15" ht="30" hidden="1" x14ac:dyDescent="0.25">
      <c r="A69" s="99"/>
      <c r="B69" s="102" t="s">
        <v>1104</v>
      </c>
      <c r="C69" s="46" t="s">
        <v>1129</v>
      </c>
      <c r="D69" s="2" t="s">
        <v>1102</v>
      </c>
      <c r="E69" s="153"/>
      <c r="F69" s="6" t="s">
        <v>36</v>
      </c>
      <c r="G69" s="14"/>
      <c r="H69" s="13" t="s">
        <v>68</v>
      </c>
      <c r="I69" s="13" t="s">
        <v>47</v>
      </c>
      <c r="J69" s="8"/>
      <c r="L69" s="115" t="s">
        <v>1103</v>
      </c>
      <c r="N69" s="132"/>
      <c r="O69" s="131"/>
    </row>
    <row r="70" spans="1:15" ht="30" hidden="1" x14ac:dyDescent="0.25">
      <c r="A70" s="99"/>
      <c r="B70" s="102" t="s">
        <v>1105</v>
      </c>
      <c r="C70" s="46" t="s">
        <v>1124</v>
      </c>
      <c r="D70" s="2" t="s">
        <v>1102</v>
      </c>
      <c r="E70" s="153"/>
      <c r="F70" s="6" t="s">
        <v>37</v>
      </c>
      <c r="G70" s="14"/>
      <c r="H70" s="13" t="s">
        <v>68</v>
      </c>
      <c r="I70" s="13" t="s">
        <v>47</v>
      </c>
      <c r="J70" s="8"/>
      <c r="L70" s="115" t="s">
        <v>1103</v>
      </c>
      <c r="N70" s="132"/>
      <c r="O70" s="131"/>
    </row>
    <row r="71" spans="1:15" hidden="1" x14ac:dyDescent="0.25">
      <c r="A71" s="99"/>
      <c r="C71" s="135"/>
      <c r="E71" s="153"/>
      <c r="G71"/>
      <c r="K71">
        <v>4</v>
      </c>
      <c r="N71" s="132"/>
      <c r="O71" s="131"/>
    </row>
    <row r="72" spans="1:15" ht="30" hidden="1" x14ac:dyDescent="0.25">
      <c r="A72" s="99"/>
      <c r="B72" s="111" t="s">
        <v>1107</v>
      </c>
      <c r="C72" s="143"/>
      <c r="D72" s="19"/>
      <c r="E72" s="153"/>
      <c r="G72"/>
      <c r="K72">
        <v>4</v>
      </c>
      <c r="N72" s="132"/>
      <c r="O72" s="131"/>
    </row>
    <row r="73" spans="1:15" hidden="1" x14ac:dyDescent="0.25">
      <c r="A73" s="99"/>
      <c r="B73" s="102" t="s">
        <v>1108</v>
      </c>
      <c r="C73" s="90">
        <v>5</v>
      </c>
      <c r="D73" s="2" t="s">
        <v>1109</v>
      </c>
      <c r="E73" s="153"/>
      <c r="F73" s="6" t="s">
        <v>38</v>
      </c>
      <c r="G73" s="14"/>
      <c r="H73" s="13"/>
      <c r="I73" s="13" t="s">
        <v>47</v>
      </c>
      <c r="J73" s="9"/>
      <c r="L73" s="115" t="s">
        <v>1103</v>
      </c>
      <c r="N73" s="132"/>
      <c r="O73" s="131"/>
    </row>
    <row r="74" spans="1:15" ht="30" hidden="1" x14ac:dyDescent="0.25">
      <c r="A74" s="99"/>
      <c r="B74" s="102" t="s">
        <v>1104</v>
      </c>
      <c r="C74" s="46" t="s">
        <v>1130</v>
      </c>
      <c r="D74" s="2" t="s">
        <v>1109</v>
      </c>
      <c r="E74" s="153"/>
      <c r="F74" s="6" t="s">
        <v>36</v>
      </c>
      <c r="G74" s="14"/>
      <c r="H74" s="13" t="s">
        <v>68</v>
      </c>
      <c r="I74" s="13" t="s">
        <v>47</v>
      </c>
      <c r="J74" s="8"/>
      <c r="L74" s="115" t="s">
        <v>1103</v>
      </c>
      <c r="N74" s="132"/>
      <c r="O74" s="131"/>
    </row>
    <row r="75" spans="1:15" ht="30" hidden="1" x14ac:dyDescent="0.25">
      <c r="A75" s="99"/>
      <c r="B75" s="102" t="s">
        <v>1105</v>
      </c>
      <c r="C75" s="46" t="s">
        <v>1125</v>
      </c>
      <c r="D75" s="2" t="s">
        <v>1109</v>
      </c>
      <c r="E75" s="153"/>
      <c r="F75" s="6" t="s">
        <v>37</v>
      </c>
      <c r="G75" s="14"/>
      <c r="H75" s="13" t="s">
        <v>68</v>
      </c>
      <c r="I75" s="13" t="s">
        <v>47</v>
      </c>
      <c r="J75" s="8"/>
      <c r="L75" s="115" t="s">
        <v>1103</v>
      </c>
      <c r="N75" s="132"/>
      <c r="O75" s="131"/>
    </row>
    <row r="76" spans="1:15" hidden="1" x14ac:dyDescent="0.25">
      <c r="A76" s="99"/>
      <c r="C76" s="135"/>
      <c r="E76" s="153"/>
      <c r="G76"/>
      <c r="K76">
        <v>4</v>
      </c>
      <c r="N76" s="132"/>
      <c r="O76" s="131"/>
    </row>
    <row r="77" spans="1:15" ht="30" hidden="1" x14ac:dyDescent="0.25">
      <c r="A77" s="99"/>
      <c r="B77" s="111" t="s">
        <v>1110</v>
      </c>
      <c r="C77" s="143"/>
      <c r="D77" s="19"/>
      <c r="E77" s="153"/>
      <c r="G77"/>
      <c r="K77">
        <v>4</v>
      </c>
      <c r="N77" s="132"/>
      <c r="O77" s="131"/>
    </row>
    <row r="78" spans="1:15" hidden="1" x14ac:dyDescent="0.25">
      <c r="A78" s="99"/>
      <c r="B78" s="102" t="s">
        <v>1108</v>
      </c>
      <c r="C78" s="90">
        <v>6</v>
      </c>
      <c r="D78" s="2" t="s">
        <v>1111</v>
      </c>
      <c r="E78" s="153"/>
      <c r="F78" s="6" t="s">
        <v>38</v>
      </c>
      <c r="G78" s="14"/>
      <c r="H78" s="13"/>
      <c r="I78" s="13" t="s">
        <v>47</v>
      </c>
      <c r="J78" s="9"/>
      <c r="L78" s="115" t="s">
        <v>1103</v>
      </c>
      <c r="N78" s="132"/>
      <c r="O78" s="131"/>
    </row>
    <row r="79" spans="1:15" ht="30" hidden="1" x14ac:dyDescent="0.25">
      <c r="A79" s="99"/>
      <c r="B79" s="102" t="s">
        <v>1104</v>
      </c>
      <c r="C79" s="46" t="s">
        <v>1131</v>
      </c>
      <c r="D79" s="2" t="s">
        <v>1111</v>
      </c>
      <c r="E79" s="153"/>
      <c r="F79" s="6" t="s">
        <v>36</v>
      </c>
      <c r="G79" s="14"/>
      <c r="H79" s="13" t="s">
        <v>68</v>
      </c>
      <c r="I79" s="13" t="s">
        <v>47</v>
      </c>
      <c r="J79" s="8"/>
      <c r="L79" s="115" t="s">
        <v>1103</v>
      </c>
      <c r="N79" s="132"/>
      <c r="O79" s="131"/>
    </row>
    <row r="80" spans="1:15" ht="30" hidden="1" x14ac:dyDescent="0.25">
      <c r="A80" s="99"/>
      <c r="B80" s="102" t="s">
        <v>1105</v>
      </c>
      <c r="C80" s="46" t="s">
        <v>1126</v>
      </c>
      <c r="D80" s="2" t="s">
        <v>1111</v>
      </c>
      <c r="E80" s="153"/>
      <c r="F80" s="6" t="s">
        <v>37</v>
      </c>
      <c r="G80" s="14"/>
      <c r="H80" s="13" t="s">
        <v>68</v>
      </c>
      <c r="I80" s="13" t="s">
        <v>47</v>
      </c>
      <c r="J80" s="8"/>
      <c r="L80" s="115" t="s">
        <v>1103</v>
      </c>
      <c r="N80" s="132"/>
      <c r="O80" s="131"/>
    </row>
    <row r="81" spans="1:15" hidden="1" x14ac:dyDescent="0.25">
      <c r="A81" s="99"/>
      <c r="C81" s="135"/>
      <c r="E81" s="153"/>
      <c r="G81"/>
      <c r="K81">
        <v>4</v>
      </c>
      <c r="N81" s="132"/>
      <c r="O81" s="131"/>
    </row>
    <row r="82" spans="1:15" ht="30" hidden="1" x14ac:dyDescent="0.25">
      <c r="A82" s="99"/>
      <c r="B82" s="111" t="s">
        <v>1112</v>
      </c>
      <c r="C82" s="143"/>
      <c r="D82" s="19"/>
      <c r="E82" s="153"/>
      <c r="G82"/>
      <c r="K82">
        <v>4</v>
      </c>
      <c r="N82" s="132"/>
      <c r="O82" s="131"/>
    </row>
    <row r="83" spans="1:15" hidden="1" x14ac:dyDescent="0.25">
      <c r="A83" s="99"/>
      <c r="B83" s="102" t="s">
        <v>1113</v>
      </c>
      <c r="C83" s="90">
        <v>7</v>
      </c>
      <c r="D83" s="2" t="s">
        <v>1114</v>
      </c>
      <c r="E83" s="153"/>
      <c r="F83" s="6" t="s">
        <v>38</v>
      </c>
      <c r="G83" s="14"/>
      <c r="H83" s="13"/>
      <c r="I83" s="13" t="s">
        <v>47</v>
      </c>
      <c r="J83" s="9"/>
      <c r="L83" s="115" t="s">
        <v>1103</v>
      </c>
      <c r="N83" s="132"/>
      <c r="O83" s="131"/>
    </row>
    <row r="84" spans="1:15" ht="30" hidden="1" x14ac:dyDescent="0.25">
      <c r="A84" s="99"/>
      <c r="B84" s="102" t="s">
        <v>1104</v>
      </c>
      <c r="C84" s="46" t="s">
        <v>1132</v>
      </c>
      <c r="D84" s="2" t="s">
        <v>1114</v>
      </c>
      <c r="E84" s="153"/>
      <c r="F84" s="6" t="s">
        <v>36</v>
      </c>
      <c r="G84" s="14"/>
      <c r="H84" s="13" t="s">
        <v>68</v>
      </c>
      <c r="I84" s="13" t="s">
        <v>47</v>
      </c>
      <c r="J84" s="8"/>
      <c r="L84" s="115" t="s">
        <v>1103</v>
      </c>
      <c r="N84" s="132"/>
      <c r="O84" s="131"/>
    </row>
    <row r="85" spans="1:15" ht="30" hidden="1" x14ac:dyDescent="0.25">
      <c r="A85" s="99"/>
      <c r="B85" s="102" t="s">
        <v>1105</v>
      </c>
      <c r="C85" s="46" t="s">
        <v>1127</v>
      </c>
      <c r="D85" s="2" t="s">
        <v>1114</v>
      </c>
      <c r="E85" s="153"/>
      <c r="F85" s="6" t="s">
        <v>37</v>
      </c>
      <c r="G85" s="14"/>
      <c r="H85" s="13" t="s">
        <v>68</v>
      </c>
      <c r="I85" s="13" t="s">
        <v>47</v>
      </c>
      <c r="J85" s="8"/>
      <c r="L85" s="115" t="s">
        <v>1103</v>
      </c>
      <c r="N85" s="132"/>
      <c r="O85" s="131"/>
    </row>
    <row r="86" spans="1:15" hidden="1" x14ac:dyDescent="0.25">
      <c r="A86" s="99"/>
      <c r="E86" s="153"/>
      <c r="G86"/>
      <c r="K86">
        <v>4</v>
      </c>
      <c r="N86" s="132"/>
      <c r="O86" s="131"/>
    </row>
    <row r="87" spans="1:15" ht="30" hidden="1" x14ac:dyDescent="0.25">
      <c r="A87" s="99"/>
      <c r="B87" s="111" t="s">
        <v>1115</v>
      </c>
      <c r="C87" s="147"/>
      <c r="D87" s="19"/>
      <c r="E87" s="153"/>
      <c r="G87"/>
      <c r="K87">
        <v>4</v>
      </c>
      <c r="N87" s="132"/>
      <c r="O87" s="131"/>
    </row>
    <row r="88" spans="1:15" hidden="1" x14ac:dyDescent="0.25">
      <c r="A88" s="99"/>
      <c r="B88" s="102" t="s">
        <v>1108</v>
      </c>
      <c r="C88" s="90">
        <v>8</v>
      </c>
      <c r="D88" s="2" t="s">
        <v>1116</v>
      </c>
      <c r="E88" s="153"/>
      <c r="F88" s="6" t="s">
        <v>38</v>
      </c>
      <c r="G88" s="14"/>
      <c r="H88" s="13"/>
      <c r="I88" s="13" t="s">
        <v>47</v>
      </c>
      <c r="J88" s="9"/>
      <c r="L88" s="115" t="s">
        <v>1103</v>
      </c>
      <c r="N88" s="132"/>
      <c r="O88" s="131"/>
    </row>
    <row r="89" spans="1:15" ht="30" hidden="1" x14ac:dyDescent="0.25">
      <c r="A89" s="99"/>
      <c r="B89" s="102" t="s">
        <v>1104</v>
      </c>
      <c r="C89" s="46" t="s">
        <v>1133</v>
      </c>
      <c r="D89" s="2" t="s">
        <v>1116</v>
      </c>
      <c r="E89" s="153"/>
      <c r="F89" s="6" t="s">
        <v>36</v>
      </c>
      <c r="G89" s="14"/>
      <c r="H89" s="13" t="s">
        <v>68</v>
      </c>
      <c r="I89" s="13" t="s">
        <v>47</v>
      </c>
      <c r="J89" s="8"/>
      <c r="L89" s="115" t="s">
        <v>1103</v>
      </c>
      <c r="N89" s="132"/>
      <c r="O89" s="131"/>
    </row>
    <row r="90" spans="1:15" ht="30" hidden="1" x14ac:dyDescent="0.25">
      <c r="A90" s="99"/>
      <c r="B90" s="102" t="s">
        <v>1105</v>
      </c>
      <c r="C90" s="46" t="s">
        <v>1429</v>
      </c>
      <c r="D90" s="2" t="s">
        <v>1116</v>
      </c>
      <c r="E90" s="153"/>
      <c r="F90" s="6" t="s">
        <v>37</v>
      </c>
      <c r="G90" s="14"/>
      <c r="H90" s="13" t="s">
        <v>68</v>
      </c>
      <c r="I90" s="13" t="s">
        <v>47</v>
      </c>
      <c r="J90" s="8"/>
      <c r="L90" s="115" t="s">
        <v>1103</v>
      </c>
      <c r="N90" s="132"/>
      <c r="O90" s="131"/>
    </row>
    <row r="91" spans="1:15" hidden="1" x14ac:dyDescent="0.25">
      <c r="A91" s="99"/>
      <c r="C91" s="135"/>
      <c r="E91" s="153"/>
      <c r="G91"/>
      <c r="K91">
        <v>4</v>
      </c>
      <c r="N91" s="132"/>
      <c r="O91" s="131"/>
    </row>
    <row r="92" spans="1:15" ht="30" hidden="1" x14ac:dyDescent="0.25">
      <c r="A92" s="99"/>
      <c r="B92" s="111" t="s">
        <v>1117</v>
      </c>
      <c r="C92" s="143"/>
      <c r="D92" s="19"/>
      <c r="E92" s="153"/>
      <c r="G92"/>
      <c r="K92">
        <v>4</v>
      </c>
      <c r="N92" s="132"/>
      <c r="O92" s="131"/>
    </row>
    <row r="93" spans="1:15" hidden="1" x14ac:dyDescent="0.25">
      <c r="A93" s="99"/>
      <c r="B93" s="102" t="s">
        <v>1101</v>
      </c>
      <c r="C93" s="90">
        <v>9</v>
      </c>
      <c r="D93" s="2" t="s">
        <v>1118</v>
      </c>
      <c r="E93" s="153"/>
      <c r="F93" s="6" t="s">
        <v>38</v>
      </c>
      <c r="G93" s="14"/>
      <c r="H93" s="13"/>
      <c r="I93" s="13" t="s">
        <v>47</v>
      </c>
      <c r="J93" s="9"/>
      <c r="L93" s="115" t="s">
        <v>1103</v>
      </c>
      <c r="N93" s="132"/>
      <c r="O93" s="131"/>
    </row>
    <row r="94" spans="1:15" ht="30" hidden="1" x14ac:dyDescent="0.25">
      <c r="A94" s="99"/>
      <c r="B94" s="102" t="s">
        <v>1104</v>
      </c>
      <c r="C94" s="46" t="s">
        <v>1134</v>
      </c>
      <c r="D94" s="2" t="s">
        <v>1118</v>
      </c>
      <c r="E94" s="153"/>
      <c r="F94" s="6" t="s">
        <v>36</v>
      </c>
      <c r="G94" s="14"/>
      <c r="H94" s="13" t="s">
        <v>68</v>
      </c>
      <c r="I94" s="13" t="s">
        <v>47</v>
      </c>
      <c r="J94" s="8"/>
      <c r="L94" s="115" t="s">
        <v>1103</v>
      </c>
      <c r="N94" s="132"/>
      <c r="O94" s="131"/>
    </row>
    <row r="95" spans="1:15" ht="30" hidden="1" x14ac:dyDescent="0.25">
      <c r="A95" s="99"/>
      <c r="B95" s="102" t="s">
        <v>1105</v>
      </c>
      <c r="C95" s="46" t="s">
        <v>1128</v>
      </c>
      <c r="D95" s="2" t="s">
        <v>1118</v>
      </c>
      <c r="E95" s="153"/>
      <c r="F95" s="6" t="s">
        <v>37</v>
      </c>
      <c r="G95" s="14"/>
      <c r="H95" s="13" t="s">
        <v>68</v>
      </c>
      <c r="I95" s="13" t="s">
        <v>47</v>
      </c>
      <c r="J95" s="8"/>
      <c r="L95" s="115" t="s">
        <v>1103</v>
      </c>
      <c r="N95" s="132"/>
      <c r="O95" s="131"/>
    </row>
    <row r="96" spans="1:15" hidden="1" x14ac:dyDescent="0.25">
      <c r="A96" s="99"/>
      <c r="C96" s="135"/>
      <c r="E96" s="153"/>
      <c r="G96"/>
      <c r="K96">
        <v>4</v>
      </c>
      <c r="N96" s="132"/>
      <c r="O96" s="131"/>
    </row>
    <row r="97" spans="1:15" ht="30" hidden="1" x14ac:dyDescent="0.25">
      <c r="A97" s="99"/>
      <c r="B97" s="111" t="s">
        <v>1119</v>
      </c>
      <c r="C97" s="143"/>
      <c r="D97" s="19"/>
      <c r="E97" s="153"/>
      <c r="G97"/>
      <c r="K97">
        <v>4</v>
      </c>
      <c r="N97" s="132"/>
      <c r="O97" s="131"/>
    </row>
    <row r="98" spans="1:15" hidden="1" x14ac:dyDescent="0.25">
      <c r="A98" s="99"/>
      <c r="B98" s="102" t="s">
        <v>1101</v>
      </c>
      <c r="C98" s="90">
        <v>10</v>
      </c>
      <c r="D98" s="2" t="s">
        <v>1120</v>
      </c>
      <c r="E98" s="153"/>
      <c r="F98" s="6" t="s">
        <v>38</v>
      </c>
      <c r="G98" s="14"/>
      <c r="H98" s="13"/>
      <c r="I98" s="13" t="s">
        <v>47</v>
      </c>
      <c r="J98" s="9"/>
      <c r="L98" s="115" t="s">
        <v>1103</v>
      </c>
      <c r="N98" s="132"/>
      <c r="O98" s="131"/>
    </row>
    <row r="99" spans="1:15" ht="30" hidden="1" x14ac:dyDescent="0.25">
      <c r="A99" s="99"/>
      <c r="B99" s="102" t="s">
        <v>1104</v>
      </c>
      <c r="C99" s="46" t="s">
        <v>1135</v>
      </c>
      <c r="D99" s="2" t="s">
        <v>1120</v>
      </c>
      <c r="E99" s="153"/>
      <c r="F99" s="6" t="s">
        <v>36</v>
      </c>
      <c r="G99" s="14"/>
      <c r="H99" s="13" t="s">
        <v>68</v>
      </c>
      <c r="I99" s="13" t="s">
        <v>47</v>
      </c>
      <c r="J99" s="8"/>
      <c r="L99" s="115" t="s">
        <v>1103</v>
      </c>
      <c r="N99" s="132"/>
      <c r="O99" s="131"/>
    </row>
    <row r="100" spans="1:15" ht="30" hidden="1" x14ac:dyDescent="0.25">
      <c r="A100" s="99"/>
      <c r="B100" s="102" t="s">
        <v>1105</v>
      </c>
      <c r="C100" s="46" t="s">
        <v>1106</v>
      </c>
      <c r="D100" s="2" t="s">
        <v>1120</v>
      </c>
      <c r="E100" s="153"/>
      <c r="F100" s="6" t="s">
        <v>37</v>
      </c>
      <c r="G100" s="14"/>
      <c r="H100" s="13" t="s">
        <v>68</v>
      </c>
      <c r="I100" s="13" t="s">
        <v>47</v>
      </c>
      <c r="J100" s="8"/>
      <c r="L100" s="115" t="s">
        <v>1103</v>
      </c>
      <c r="N100" s="132"/>
      <c r="O100" s="131"/>
    </row>
    <row r="101" spans="1:15" hidden="1" x14ac:dyDescent="0.25">
      <c r="C101" s="135"/>
      <c r="E101" s="153"/>
      <c r="K101">
        <v>4</v>
      </c>
    </row>
    <row r="102" spans="1:15" ht="30" x14ac:dyDescent="0.25">
      <c r="B102" s="101" t="s">
        <v>1159</v>
      </c>
      <c r="C102" s="140"/>
      <c r="D102" s="18"/>
      <c r="E102" s="153"/>
      <c r="N102" s="128" t="s">
        <v>1418</v>
      </c>
      <c r="O102" s="129" t="s">
        <v>1417</v>
      </c>
    </row>
    <row r="103" spans="1:15" x14ac:dyDescent="0.25">
      <c r="B103" s="102" t="s">
        <v>1160</v>
      </c>
      <c r="C103" s="46">
        <v>0</v>
      </c>
      <c r="D103" s="2" t="s">
        <v>83</v>
      </c>
      <c r="E103" s="153"/>
      <c r="F103" s="6" t="s">
        <v>72</v>
      </c>
      <c r="G103" s="14" t="s">
        <v>47</v>
      </c>
      <c r="H103" s="13"/>
      <c r="I103" s="13" t="s">
        <v>47</v>
      </c>
      <c r="J103" s="81" t="s">
        <v>1192</v>
      </c>
      <c r="K103" s="81">
        <v>0</v>
      </c>
      <c r="L103" s="115" t="s">
        <v>1103</v>
      </c>
    </row>
    <row r="104" spans="1:15" x14ac:dyDescent="0.25">
      <c r="B104" s="110"/>
      <c r="C104" s="142"/>
      <c r="D104" s="3"/>
      <c r="E104" s="153"/>
      <c r="L104" s="127"/>
    </row>
    <row r="105" spans="1:15" ht="30" hidden="1" x14ac:dyDescent="0.25">
      <c r="B105" s="111" t="s">
        <v>1161</v>
      </c>
      <c r="C105" s="143"/>
      <c r="D105" s="19"/>
      <c r="E105" s="153"/>
      <c r="K105" s="5">
        <v>4</v>
      </c>
      <c r="N105" s="135"/>
    </row>
    <row r="106" spans="1:15" hidden="1" x14ac:dyDescent="0.25">
      <c r="B106" s="102" t="s">
        <v>73</v>
      </c>
      <c r="C106" s="90">
        <v>1</v>
      </c>
      <c r="D106" s="2" t="s">
        <v>74</v>
      </c>
      <c r="E106" s="153"/>
      <c r="F106" s="6" t="s">
        <v>75</v>
      </c>
      <c r="G106" s="14"/>
      <c r="H106" s="13"/>
      <c r="I106" s="13" t="s">
        <v>47</v>
      </c>
      <c r="J106" s="9"/>
      <c r="L106" s="115" t="s">
        <v>1103</v>
      </c>
    </row>
    <row r="107" spans="1:15" hidden="1" x14ac:dyDescent="0.25">
      <c r="B107" s="102" t="s">
        <v>1163</v>
      </c>
      <c r="C107" s="46" t="s">
        <v>79</v>
      </c>
      <c r="D107" s="2" t="s">
        <v>74</v>
      </c>
      <c r="E107" s="153"/>
      <c r="F107" s="6" t="s">
        <v>76</v>
      </c>
      <c r="G107" s="14"/>
      <c r="H107" s="13"/>
      <c r="I107" s="13" t="s">
        <v>47</v>
      </c>
      <c r="J107" s="9"/>
      <c r="L107" s="115" t="s">
        <v>1103</v>
      </c>
    </row>
    <row r="108" spans="1:15" hidden="1" x14ac:dyDescent="0.25">
      <c r="B108" s="102" t="s">
        <v>1164</v>
      </c>
      <c r="C108" s="46" t="s">
        <v>81</v>
      </c>
      <c r="D108" s="2" t="s">
        <v>74</v>
      </c>
      <c r="E108" s="153"/>
      <c r="F108" s="6" t="s">
        <v>107</v>
      </c>
      <c r="G108" s="14"/>
      <c r="H108" s="13"/>
      <c r="I108" s="13" t="s">
        <v>47</v>
      </c>
      <c r="J108" s="9"/>
      <c r="L108" s="115" t="s">
        <v>1103</v>
      </c>
    </row>
    <row r="109" spans="1:15" hidden="1" x14ac:dyDescent="0.25">
      <c r="B109" s="102" t="s">
        <v>1165</v>
      </c>
      <c r="C109" s="46" t="s">
        <v>398</v>
      </c>
      <c r="D109" s="2" t="s">
        <v>74</v>
      </c>
      <c r="E109" s="153"/>
      <c r="F109" s="6"/>
      <c r="G109" s="14"/>
      <c r="H109" s="13"/>
      <c r="I109" s="13" t="s">
        <v>47</v>
      </c>
      <c r="J109" s="9"/>
      <c r="L109" s="115" t="s">
        <v>1103</v>
      </c>
    </row>
    <row r="110" spans="1:15" hidden="1" x14ac:dyDescent="0.25">
      <c r="B110" s="112" t="s">
        <v>1165</v>
      </c>
      <c r="C110" s="50" t="str">
        <f>IF(C109&lt;&gt;"",VLOOKUP(C109,'Listes de données'!$A$2:$B$420,2,FALSE),"")</f>
        <v>FRA</v>
      </c>
      <c r="D110" s="36" t="s">
        <v>74</v>
      </c>
      <c r="E110" s="153"/>
      <c r="F110" s="37" t="s">
        <v>18</v>
      </c>
      <c r="G110" s="38"/>
      <c r="H110" s="39"/>
      <c r="I110" s="39"/>
      <c r="J110" s="40"/>
      <c r="K110" s="41"/>
      <c r="L110" s="136"/>
    </row>
    <row r="111" spans="1:15" hidden="1" x14ac:dyDescent="0.25">
      <c r="C111" s="142"/>
      <c r="D111" s="3"/>
      <c r="E111" s="153"/>
      <c r="G111" s="34"/>
      <c r="H111" s="16"/>
      <c r="I111" s="16"/>
      <c r="J111" s="3"/>
      <c r="N111" s="127"/>
    </row>
    <row r="112" spans="1:15" ht="30" hidden="1" x14ac:dyDescent="0.25">
      <c r="B112" s="111" t="s">
        <v>1162</v>
      </c>
      <c r="C112" s="143"/>
      <c r="D112" s="19"/>
      <c r="E112" s="153"/>
      <c r="K112" s="5"/>
      <c r="N112" s="135"/>
    </row>
    <row r="113" spans="2:14" hidden="1" x14ac:dyDescent="0.25">
      <c r="B113" s="102" t="s">
        <v>73</v>
      </c>
      <c r="C113" s="90">
        <v>2</v>
      </c>
      <c r="D113" s="2" t="s">
        <v>1187</v>
      </c>
      <c r="E113" s="153"/>
      <c r="F113" s="6" t="s">
        <v>75</v>
      </c>
      <c r="G113" s="14"/>
      <c r="H113" s="13"/>
      <c r="I113" s="13" t="s">
        <v>47</v>
      </c>
      <c r="J113" s="9"/>
      <c r="L113" s="115" t="s">
        <v>1103</v>
      </c>
    </row>
    <row r="114" spans="2:14" hidden="1" x14ac:dyDescent="0.25">
      <c r="B114" s="102" t="s">
        <v>1163</v>
      </c>
      <c r="C114" s="46" t="s">
        <v>79</v>
      </c>
      <c r="D114" s="2" t="s">
        <v>1187</v>
      </c>
      <c r="E114" s="153"/>
      <c r="F114" s="6" t="s">
        <v>76</v>
      </c>
      <c r="G114" s="14"/>
      <c r="H114" s="13"/>
      <c r="I114" s="13" t="s">
        <v>47</v>
      </c>
      <c r="J114" s="9"/>
      <c r="L114" s="115" t="s">
        <v>1103</v>
      </c>
    </row>
    <row r="115" spans="2:14" hidden="1" x14ac:dyDescent="0.25">
      <c r="B115" s="102" t="s">
        <v>1164</v>
      </c>
      <c r="C115" s="46" t="s">
        <v>80</v>
      </c>
      <c r="D115" s="2" t="s">
        <v>1187</v>
      </c>
      <c r="E115" s="153"/>
      <c r="F115" s="6" t="s">
        <v>107</v>
      </c>
      <c r="G115" s="14"/>
      <c r="H115" s="13"/>
      <c r="I115" s="13" t="s">
        <v>47</v>
      </c>
      <c r="J115" s="9"/>
      <c r="L115" s="115" t="s">
        <v>1103</v>
      </c>
    </row>
    <row r="116" spans="2:14" hidden="1" x14ac:dyDescent="0.25">
      <c r="B116" s="102" t="s">
        <v>1165</v>
      </c>
      <c r="C116" s="46" t="s">
        <v>398</v>
      </c>
      <c r="D116" s="2" t="s">
        <v>1187</v>
      </c>
      <c r="E116" s="153"/>
      <c r="F116" s="6"/>
      <c r="G116" s="14"/>
      <c r="H116" s="13"/>
      <c r="I116" s="13" t="s">
        <v>47</v>
      </c>
      <c r="J116" s="9"/>
      <c r="L116" s="115" t="s">
        <v>1103</v>
      </c>
    </row>
    <row r="117" spans="2:14" hidden="1" x14ac:dyDescent="0.25">
      <c r="B117" s="112" t="s">
        <v>1165</v>
      </c>
      <c r="C117" s="50" t="str">
        <f>IF(C116&lt;&gt;"",VLOOKUP(C116,'Listes de données'!$A$2:$B$420,2,FALSE),"")</f>
        <v>FRA</v>
      </c>
      <c r="D117" s="36" t="s">
        <v>1187</v>
      </c>
      <c r="E117" s="153"/>
      <c r="F117" s="37" t="s">
        <v>18</v>
      </c>
      <c r="G117" s="38"/>
      <c r="H117" s="39"/>
      <c r="I117" s="39"/>
      <c r="J117" s="40"/>
      <c r="K117" s="41"/>
      <c r="L117" s="136"/>
    </row>
    <row r="118" spans="2:14" x14ac:dyDescent="0.25">
      <c r="B118" s="110"/>
      <c r="C118" s="142"/>
      <c r="D118" s="3"/>
      <c r="E118" s="153"/>
      <c r="F118" s="3"/>
      <c r="G118" s="34"/>
      <c r="H118" s="16"/>
      <c r="I118" s="16"/>
      <c r="J118" s="3"/>
      <c r="N118" s="127"/>
    </row>
    <row r="119" spans="2:14" x14ac:dyDescent="0.25">
      <c r="B119" s="101" t="s">
        <v>1166</v>
      </c>
      <c r="C119" s="140"/>
      <c r="D119" s="18"/>
      <c r="E119" s="153"/>
      <c r="N119" s="128"/>
    </row>
    <row r="120" spans="2:14" x14ac:dyDescent="0.25">
      <c r="B120" s="102" t="s">
        <v>1167</v>
      </c>
      <c r="C120" s="47">
        <v>1.77</v>
      </c>
      <c r="D120" s="2" t="s">
        <v>58</v>
      </c>
      <c r="E120" s="153"/>
      <c r="F120" s="6" t="s">
        <v>31</v>
      </c>
      <c r="G120" s="14" t="s">
        <v>47</v>
      </c>
      <c r="H120" s="13"/>
      <c r="I120" s="13" t="s">
        <v>47</v>
      </c>
      <c r="J120" s="8"/>
      <c r="K120" s="4"/>
      <c r="L120" s="115" t="s">
        <v>1103</v>
      </c>
    </row>
    <row r="121" spans="2:14" ht="30" x14ac:dyDescent="0.25">
      <c r="B121" s="102" t="s">
        <v>1168</v>
      </c>
      <c r="C121" s="48" t="s">
        <v>27</v>
      </c>
      <c r="D121" s="2" t="s">
        <v>58</v>
      </c>
      <c r="E121" s="153"/>
      <c r="F121" s="6" t="s">
        <v>24</v>
      </c>
      <c r="G121" s="14" t="s">
        <v>47</v>
      </c>
      <c r="H121" s="13"/>
      <c r="I121" s="13" t="s">
        <v>47</v>
      </c>
      <c r="J121" s="8"/>
      <c r="L121" s="115" t="s">
        <v>1103</v>
      </c>
    </row>
    <row r="122" spans="2:14" ht="15.75" customHeight="1" x14ac:dyDescent="0.25">
      <c r="B122" s="102" t="s">
        <v>1169</v>
      </c>
      <c r="C122" s="48" t="s">
        <v>136</v>
      </c>
      <c r="D122" s="2" t="s">
        <v>58</v>
      </c>
      <c r="E122" s="153"/>
      <c r="F122" s="6" t="s">
        <v>29</v>
      </c>
      <c r="G122" s="14" t="s">
        <v>47</v>
      </c>
      <c r="H122" s="13"/>
      <c r="I122" s="13" t="s">
        <v>47</v>
      </c>
      <c r="J122" s="8"/>
      <c r="L122" s="115" t="s">
        <v>1103</v>
      </c>
    </row>
    <row r="123" spans="2:14" ht="15.75" hidden="1" customHeight="1" x14ac:dyDescent="0.25">
      <c r="B123" s="113" t="s">
        <v>1043</v>
      </c>
      <c r="C123" s="48" t="s">
        <v>1099</v>
      </c>
      <c r="D123" s="2" t="s">
        <v>58</v>
      </c>
      <c r="E123" s="153"/>
      <c r="F123" s="6" t="s">
        <v>1083</v>
      </c>
      <c r="G123" s="14"/>
      <c r="H123" s="13"/>
      <c r="I123" s="13"/>
      <c r="J123" s="1"/>
      <c r="L123" s="124" t="s">
        <v>138</v>
      </c>
    </row>
    <row r="124" spans="2:14" ht="15.75" hidden="1" customHeight="1" x14ac:dyDescent="0.25">
      <c r="B124" s="113" t="s">
        <v>1084</v>
      </c>
      <c r="C124" s="48">
        <v>50000000</v>
      </c>
      <c r="D124" s="2" t="s">
        <v>58</v>
      </c>
      <c r="E124" s="153"/>
      <c r="F124" s="6" t="s">
        <v>1084</v>
      </c>
      <c r="G124" s="14"/>
      <c r="H124" s="13"/>
      <c r="I124" s="13"/>
      <c r="J124" s="1"/>
      <c r="L124" s="124" t="s">
        <v>138</v>
      </c>
    </row>
    <row r="125" spans="2:14" ht="15.75" hidden="1" customHeight="1" x14ac:dyDescent="0.25">
      <c r="B125" s="113" t="s">
        <v>1085</v>
      </c>
      <c r="C125" s="48">
        <v>1920</v>
      </c>
      <c r="D125" s="2" t="s">
        <v>58</v>
      </c>
      <c r="E125" s="153"/>
      <c r="F125" s="6" t="s">
        <v>1085</v>
      </c>
      <c r="G125" s="14"/>
      <c r="H125" s="13"/>
      <c r="I125" s="13"/>
      <c r="J125" s="1"/>
      <c r="L125" s="124"/>
    </row>
    <row r="126" spans="2:14" ht="15.75" hidden="1" customHeight="1" x14ac:dyDescent="0.25">
      <c r="B126" s="113" t="s">
        <v>1086</v>
      </c>
      <c r="C126" s="48">
        <v>1080</v>
      </c>
      <c r="D126" s="2" t="s">
        <v>58</v>
      </c>
      <c r="E126" s="153"/>
      <c r="F126" s="6" t="s">
        <v>1086</v>
      </c>
      <c r="G126" s="14"/>
      <c r="H126" s="13"/>
      <c r="I126" s="13"/>
      <c r="J126" s="1"/>
      <c r="L126" s="124" t="s">
        <v>138</v>
      </c>
    </row>
    <row r="127" spans="2:14" ht="15.75" hidden="1" customHeight="1" x14ac:dyDescent="0.25">
      <c r="B127" s="113" t="s">
        <v>1087</v>
      </c>
      <c r="C127" s="48">
        <v>25</v>
      </c>
      <c r="D127" s="2" t="s">
        <v>58</v>
      </c>
      <c r="E127" s="153"/>
      <c r="F127" s="6" t="s">
        <v>1087</v>
      </c>
      <c r="G127" s="14"/>
      <c r="H127" s="13"/>
      <c r="I127" s="13"/>
      <c r="J127" s="1"/>
      <c r="L127" s="124" t="s">
        <v>138</v>
      </c>
    </row>
    <row r="128" spans="2:14" ht="15.75" hidden="1" customHeight="1" x14ac:dyDescent="0.25">
      <c r="B128" s="113" t="s">
        <v>1088</v>
      </c>
      <c r="C128" s="48" t="s">
        <v>1058</v>
      </c>
      <c r="D128" s="2" t="s">
        <v>58</v>
      </c>
      <c r="E128" s="153"/>
      <c r="F128" s="6" t="s">
        <v>1088</v>
      </c>
      <c r="G128" s="14"/>
      <c r="H128" s="13"/>
      <c r="I128" s="13"/>
      <c r="J128" s="1"/>
      <c r="L128" s="124" t="s">
        <v>138</v>
      </c>
    </row>
    <row r="129" spans="2:15" ht="15.75" customHeight="1" x14ac:dyDescent="0.25">
      <c r="B129" s="102" t="s">
        <v>1054</v>
      </c>
      <c r="C129" s="48" t="s">
        <v>1060</v>
      </c>
      <c r="D129" s="2" t="s">
        <v>58</v>
      </c>
      <c r="E129" s="153"/>
      <c r="F129" s="6" t="s">
        <v>1089</v>
      </c>
      <c r="G129" s="14"/>
      <c r="H129" s="13"/>
      <c r="I129" s="13" t="s">
        <v>47</v>
      </c>
      <c r="J129" s="1"/>
      <c r="L129" s="124" t="s">
        <v>1138</v>
      </c>
    </row>
    <row r="130" spans="2:15" ht="15.75" customHeight="1" x14ac:dyDescent="0.25">
      <c r="B130" s="102" t="s">
        <v>1055</v>
      </c>
      <c r="C130" s="48"/>
      <c r="D130" s="2" t="s">
        <v>58</v>
      </c>
      <c r="E130" s="153"/>
      <c r="F130" s="6" t="s">
        <v>1090</v>
      </c>
      <c r="G130" s="14"/>
      <c r="H130" s="13"/>
      <c r="I130" s="13" t="s">
        <v>47</v>
      </c>
      <c r="J130" s="1"/>
      <c r="L130" s="124" t="s">
        <v>1138</v>
      </c>
    </row>
    <row r="131" spans="2:15" x14ac:dyDescent="0.25">
      <c r="B131" s="110"/>
      <c r="C131" s="142"/>
      <c r="D131" s="3"/>
      <c r="E131" s="153"/>
      <c r="L131" s="127"/>
    </row>
    <row r="132" spans="2:15" x14ac:dyDescent="0.25">
      <c r="B132" s="101" t="s">
        <v>1170</v>
      </c>
      <c r="C132" s="140"/>
      <c r="D132" s="18"/>
      <c r="E132" s="153"/>
      <c r="N132" s="137" t="s">
        <v>137</v>
      </c>
      <c r="O132" s="129" t="s">
        <v>1188</v>
      </c>
    </row>
    <row r="133" spans="2:15" ht="30" x14ac:dyDescent="0.25">
      <c r="B133" s="102" t="s">
        <v>1171</v>
      </c>
      <c r="C133" s="46">
        <v>8</v>
      </c>
      <c r="D133" s="2" t="s">
        <v>59</v>
      </c>
      <c r="E133" s="153"/>
      <c r="F133" s="6" t="s">
        <v>32</v>
      </c>
      <c r="G133" s="14" t="s">
        <v>47</v>
      </c>
      <c r="H133" s="13"/>
      <c r="I133" s="13" t="s">
        <v>47</v>
      </c>
      <c r="J133" s="8"/>
      <c r="K133" s="4"/>
      <c r="L133" s="115" t="s">
        <v>1103</v>
      </c>
    </row>
    <row r="134" spans="2:15" ht="30" x14ac:dyDescent="0.25">
      <c r="B134" s="102" t="s">
        <v>1172</v>
      </c>
      <c r="C134" s="46">
        <v>24</v>
      </c>
      <c r="D134" s="2" t="s">
        <v>59</v>
      </c>
      <c r="E134" s="153"/>
      <c r="F134" s="6" t="s">
        <v>84</v>
      </c>
      <c r="G134" s="14" t="s">
        <v>47</v>
      </c>
      <c r="H134" s="13"/>
      <c r="I134" s="13" t="s">
        <v>47</v>
      </c>
      <c r="J134" s="8"/>
      <c r="K134" s="4"/>
      <c r="L134" s="115" t="s">
        <v>1103</v>
      </c>
    </row>
    <row r="135" spans="2:15" x14ac:dyDescent="0.25">
      <c r="B135" s="102" t="s">
        <v>1066</v>
      </c>
      <c r="C135" s="46" t="s">
        <v>1067</v>
      </c>
      <c r="D135" s="2" t="s">
        <v>59</v>
      </c>
      <c r="E135" s="153"/>
      <c r="F135" s="6" t="s">
        <v>1065</v>
      </c>
      <c r="G135" s="14"/>
      <c r="H135" s="13"/>
      <c r="I135" s="13" t="s">
        <v>47</v>
      </c>
      <c r="J135" s="8"/>
      <c r="K135" s="4"/>
      <c r="L135" s="124" t="s">
        <v>1138</v>
      </c>
    </row>
    <row r="136" spans="2:15" ht="60" hidden="1" x14ac:dyDescent="0.25">
      <c r="B136" s="102" t="s">
        <v>1173</v>
      </c>
      <c r="C136" s="46">
        <v>2</v>
      </c>
      <c r="D136" s="2" t="s">
        <v>59</v>
      </c>
      <c r="E136" s="153"/>
      <c r="F136" s="6" t="s">
        <v>21</v>
      </c>
      <c r="G136" s="14" t="s">
        <v>47</v>
      </c>
      <c r="H136" s="13"/>
      <c r="I136" s="13"/>
      <c r="J136" s="81" t="s">
        <v>1193</v>
      </c>
      <c r="K136" s="81">
        <v>4</v>
      </c>
      <c r="L136" s="115" t="s">
        <v>1103</v>
      </c>
    </row>
    <row r="137" spans="2:15" x14ac:dyDescent="0.25">
      <c r="B137" s="110"/>
      <c r="C137" s="142"/>
      <c r="D137" s="3"/>
      <c r="E137" s="153"/>
      <c r="L137" s="127"/>
    </row>
    <row r="138" spans="2:15" ht="30" x14ac:dyDescent="0.25">
      <c r="B138" s="111" t="s">
        <v>1174</v>
      </c>
      <c r="C138" s="143"/>
      <c r="D138" s="19"/>
      <c r="E138" s="153"/>
      <c r="K138" s="5"/>
      <c r="N138" s="135"/>
    </row>
    <row r="139" spans="2:15" x14ac:dyDescent="0.25">
      <c r="B139" s="102" t="s">
        <v>1175</v>
      </c>
      <c r="C139" s="90">
        <v>1</v>
      </c>
      <c r="D139" s="2" t="s">
        <v>61</v>
      </c>
      <c r="E139" s="153" t="s">
        <v>1451</v>
      </c>
      <c r="F139" s="6" t="s">
        <v>16</v>
      </c>
      <c r="G139" s="14"/>
      <c r="H139" s="13" t="s">
        <v>89</v>
      </c>
      <c r="I139" s="13" t="s">
        <v>47</v>
      </c>
      <c r="J139" s="9"/>
      <c r="L139" s="115" t="s">
        <v>1103</v>
      </c>
    </row>
    <row r="140" spans="2:15" x14ac:dyDescent="0.25">
      <c r="B140" s="102" t="s">
        <v>1176</v>
      </c>
      <c r="C140" s="46" t="s">
        <v>48</v>
      </c>
      <c r="D140" s="2" t="s">
        <v>61</v>
      </c>
      <c r="E140" s="153" t="s">
        <v>1465</v>
      </c>
      <c r="F140" s="6" t="s">
        <v>17</v>
      </c>
      <c r="G140" s="14"/>
      <c r="H140" s="13" t="s">
        <v>89</v>
      </c>
      <c r="I140" s="13" t="s">
        <v>47</v>
      </c>
      <c r="J140" s="9"/>
      <c r="L140" s="115" t="s">
        <v>1103</v>
      </c>
    </row>
    <row r="141" spans="2:15" x14ac:dyDescent="0.25">
      <c r="B141" s="102" t="s">
        <v>1177</v>
      </c>
      <c r="C141" s="46" t="s">
        <v>1000</v>
      </c>
      <c r="D141" s="2" t="s">
        <v>61</v>
      </c>
      <c r="E141" s="153" t="s">
        <v>1453</v>
      </c>
      <c r="F141" s="6" t="s">
        <v>0</v>
      </c>
      <c r="G141" s="14"/>
      <c r="H141" s="13" t="s">
        <v>89</v>
      </c>
      <c r="I141" s="13" t="s">
        <v>47</v>
      </c>
      <c r="J141" s="9"/>
      <c r="L141" s="115" t="s">
        <v>1103</v>
      </c>
      <c r="N141" s="122" t="s">
        <v>1427</v>
      </c>
    </row>
    <row r="142" spans="2:15" x14ac:dyDescent="0.25">
      <c r="B142" s="102" t="s">
        <v>1178</v>
      </c>
      <c r="C142" s="46" t="s">
        <v>398</v>
      </c>
      <c r="D142" s="2" t="s">
        <v>61</v>
      </c>
      <c r="E142" s="153" t="s">
        <v>1453</v>
      </c>
      <c r="F142" s="6"/>
      <c r="G142" s="14"/>
      <c r="H142" s="13" t="s">
        <v>89</v>
      </c>
      <c r="I142" s="13" t="s">
        <v>47</v>
      </c>
      <c r="J142" s="9"/>
      <c r="L142" s="115" t="s">
        <v>1103</v>
      </c>
    </row>
    <row r="143" spans="2:15" hidden="1" x14ac:dyDescent="0.25">
      <c r="B143" s="112" t="s">
        <v>1179</v>
      </c>
      <c r="C143" s="50" t="str">
        <f>IF(C142&lt;&gt;"",VLOOKUP(C142,'Listes de données'!$A$2:$B$420,2,FALSE),"")</f>
        <v>FRA</v>
      </c>
      <c r="D143" s="36" t="s">
        <v>61</v>
      </c>
      <c r="E143" s="153"/>
      <c r="F143" s="37" t="s">
        <v>18</v>
      </c>
      <c r="G143" s="38"/>
      <c r="H143" s="38" t="s">
        <v>89</v>
      </c>
      <c r="I143" s="39"/>
      <c r="J143" s="42"/>
      <c r="K143" s="41"/>
      <c r="L143" s="136"/>
    </row>
    <row r="144" spans="2:15" x14ac:dyDescent="0.25">
      <c r="B144" s="102" t="s">
        <v>118</v>
      </c>
      <c r="C144" s="46"/>
      <c r="D144" s="2" t="s">
        <v>61</v>
      </c>
      <c r="E144" s="153" t="s">
        <v>1453</v>
      </c>
      <c r="F144" s="6" t="s">
        <v>118</v>
      </c>
      <c r="G144" s="14" t="s">
        <v>1081</v>
      </c>
      <c r="H144" s="13"/>
      <c r="I144" s="13" t="s">
        <v>47</v>
      </c>
      <c r="J144" s="9"/>
      <c r="L144" s="115" t="s">
        <v>1103</v>
      </c>
    </row>
    <row r="145" spans="2:14" hidden="1" x14ac:dyDescent="0.25">
      <c r="B145" s="102" t="s">
        <v>1074</v>
      </c>
      <c r="C145" s="46">
        <v>1</v>
      </c>
      <c r="D145" s="2" t="s">
        <v>61</v>
      </c>
      <c r="E145" s="153" t="s">
        <v>1452</v>
      </c>
      <c r="F145" s="6" t="s">
        <v>1073</v>
      </c>
      <c r="G145" s="13"/>
      <c r="H145" s="6"/>
      <c r="I145" s="13" t="s">
        <v>47</v>
      </c>
      <c r="J145" s="9"/>
      <c r="L145" s="124" t="s">
        <v>1138</v>
      </c>
    </row>
    <row r="146" spans="2:14" hidden="1" x14ac:dyDescent="0.25">
      <c r="B146" s="102" t="s">
        <v>1076</v>
      </c>
      <c r="C146" s="46">
        <v>2</v>
      </c>
      <c r="D146" s="2" t="s">
        <v>61</v>
      </c>
      <c r="E146" s="153" t="s">
        <v>1452</v>
      </c>
      <c r="F146" s="6" t="s">
        <v>1075</v>
      </c>
      <c r="G146" s="13"/>
      <c r="H146" s="6"/>
      <c r="I146" s="13" t="s">
        <v>47</v>
      </c>
      <c r="J146" s="9"/>
      <c r="L146" s="124" t="s">
        <v>1138</v>
      </c>
    </row>
    <row r="147" spans="2:14" ht="30" hidden="1" x14ac:dyDescent="0.25">
      <c r="B147" s="102" t="s">
        <v>1180</v>
      </c>
      <c r="C147" s="46" t="s">
        <v>1023</v>
      </c>
      <c r="D147" s="2" t="s">
        <v>1069</v>
      </c>
      <c r="E147" s="153" t="s">
        <v>1452</v>
      </c>
      <c r="F147" s="6" t="s">
        <v>117</v>
      </c>
      <c r="G147" s="14"/>
      <c r="H147" s="13" t="s">
        <v>89</v>
      </c>
      <c r="I147" s="13" t="s">
        <v>47</v>
      </c>
      <c r="J147" s="9"/>
      <c r="L147" s="138" t="s">
        <v>1186</v>
      </c>
    </row>
    <row r="148" spans="2:14" ht="30" hidden="1" x14ac:dyDescent="0.25">
      <c r="B148" s="102" t="s">
        <v>1181</v>
      </c>
      <c r="C148" s="46" t="s">
        <v>1000</v>
      </c>
      <c r="D148" s="2" t="s">
        <v>1069</v>
      </c>
      <c r="E148" s="153" t="s">
        <v>1452</v>
      </c>
      <c r="F148" s="6" t="s">
        <v>0</v>
      </c>
      <c r="G148" s="14"/>
      <c r="H148" s="13" t="s">
        <v>89</v>
      </c>
      <c r="I148" s="13" t="s">
        <v>47</v>
      </c>
      <c r="J148" s="9"/>
      <c r="L148" s="138" t="s">
        <v>1186</v>
      </c>
    </row>
    <row r="149" spans="2:14" ht="30" hidden="1" x14ac:dyDescent="0.25">
      <c r="B149" s="102" t="s">
        <v>1182</v>
      </c>
      <c r="C149" s="46" t="s">
        <v>398</v>
      </c>
      <c r="D149" s="2" t="s">
        <v>1069</v>
      </c>
      <c r="E149" s="153" t="s">
        <v>1452</v>
      </c>
      <c r="F149" s="6"/>
      <c r="G149" s="14"/>
      <c r="H149" s="13" t="s">
        <v>89</v>
      </c>
      <c r="I149" s="13" t="s">
        <v>47</v>
      </c>
      <c r="J149" s="9"/>
      <c r="L149" s="138" t="s">
        <v>1186</v>
      </c>
    </row>
    <row r="150" spans="2:14" hidden="1" x14ac:dyDescent="0.25">
      <c r="B150" s="102" t="s">
        <v>977</v>
      </c>
      <c r="C150" s="50" t="str">
        <f>IF(C149&lt;&gt;"",VLOOKUP(C149,'Listes de données'!$A$2:$B$420,2,FALSE),"")</f>
        <v>FRA</v>
      </c>
      <c r="D150" s="36" t="s">
        <v>1069</v>
      </c>
      <c r="E150" s="153"/>
      <c r="F150" s="37" t="s">
        <v>18</v>
      </c>
      <c r="G150" s="38"/>
      <c r="H150" s="13" t="s">
        <v>89</v>
      </c>
      <c r="I150" s="39"/>
      <c r="J150" s="42"/>
      <c r="K150" s="41"/>
      <c r="L150" s="136"/>
    </row>
    <row r="151" spans="2:14" ht="30" hidden="1" x14ac:dyDescent="0.25">
      <c r="B151" s="102" t="s">
        <v>1077</v>
      </c>
      <c r="C151" s="46">
        <v>-25.5</v>
      </c>
      <c r="D151" s="2" t="s">
        <v>1069</v>
      </c>
      <c r="E151" s="153" t="s">
        <v>1452</v>
      </c>
      <c r="F151" s="6" t="s">
        <v>118</v>
      </c>
      <c r="G151" s="13" t="s">
        <v>1081</v>
      </c>
      <c r="H151" s="13"/>
      <c r="I151" s="13" t="s">
        <v>47</v>
      </c>
      <c r="J151" s="9"/>
      <c r="L151" s="138" t="s">
        <v>1186</v>
      </c>
    </row>
    <row r="152" spans="2:14" hidden="1" x14ac:dyDescent="0.25">
      <c r="B152" s="102" t="s">
        <v>1078</v>
      </c>
      <c r="C152" s="46">
        <v>4</v>
      </c>
      <c r="D152" s="2" t="s">
        <v>1069</v>
      </c>
      <c r="E152" s="153" t="s">
        <v>1452</v>
      </c>
      <c r="F152" s="6" t="s">
        <v>1073</v>
      </c>
      <c r="G152" s="13"/>
      <c r="H152" s="6"/>
      <c r="I152" s="13" t="s">
        <v>47</v>
      </c>
      <c r="J152" s="9"/>
      <c r="L152" s="124" t="s">
        <v>1138</v>
      </c>
    </row>
    <row r="153" spans="2:14" hidden="1" x14ac:dyDescent="0.25">
      <c r="B153" s="102" t="s">
        <v>1079</v>
      </c>
      <c r="C153" s="46">
        <v>5</v>
      </c>
      <c r="D153" s="2" t="s">
        <v>1069</v>
      </c>
      <c r="E153" s="153" t="s">
        <v>1452</v>
      </c>
      <c r="F153" s="6" t="s">
        <v>1075</v>
      </c>
      <c r="G153" s="13"/>
      <c r="H153" s="6"/>
      <c r="I153" s="13" t="s">
        <v>47</v>
      </c>
      <c r="J153" s="9"/>
      <c r="L153" s="124" t="s">
        <v>1138</v>
      </c>
    </row>
    <row r="154" spans="2:14" x14ac:dyDescent="0.25">
      <c r="B154" s="110"/>
      <c r="C154" s="142"/>
      <c r="D154" s="3"/>
      <c r="E154" s="153"/>
      <c r="F154" s="3"/>
      <c r="G154" s="34"/>
      <c r="H154" s="7"/>
      <c r="I154" s="15"/>
      <c r="J154" s="3"/>
      <c r="N154" s="127"/>
    </row>
    <row r="155" spans="2:14" ht="30" x14ac:dyDescent="0.25">
      <c r="B155" s="111" t="s">
        <v>1183</v>
      </c>
      <c r="C155" s="143"/>
      <c r="D155" s="19"/>
      <c r="E155" s="153"/>
      <c r="K155" s="5"/>
      <c r="N155" s="135"/>
    </row>
    <row r="156" spans="2:14" x14ac:dyDescent="0.25">
      <c r="B156" s="102" t="s">
        <v>1175</v>
      </c>
      <c r="C156" s="90">
        <v>2</v>
      </c>
      <c r="D156" s="2" t="s">
        <v>62</v>
      </c>
      <c r="E156" s="153" t="s">
        <v>1454</v>
      </c>
      <c r="F156" s="6" t="s">
        <v>16</v>
      </c>
      <c r="G156" s="14"/>
      <c r="H156" s="13" t="s">
        <v>89</v>
      </c>
      <c r="I156" s="13" t="s">
        <v>47</v>
      </c>
      <c r="J156" s="9"/>
      <c r="L156" s="115" t="s">
        <v>1103</v>
      </c>
    </row>
    <row r="157" spans="2:14" x14ac:dyDescent="0.25">
      <c r="B157" s="102" t="s">
        <v>1176</v>
      </c>
      <c r="C157" s="46" t="s">
        <v>48</v>
      </c>
      <c r="D157" s="2" t="s">
        <v>62</v>
      </c>
      <c r="E157" s="153" t="s">
        <v>1464</v>
      </c>
      <c r="F157" s="6" t="s">
        <v>17</v>
      </c>
      <c r="G157" s="14"/>
      <c r="H157" s="13" t="s">
        <v>89</v>
      </c>
      <c r="I157" s="13" t="s">
        <v>47</v>
      </c>
      <c r="J157" s="9"/>
      <c r="L157" s="115" t="s">
        <v>1103</v>
      </c>
    </row>
    <row r="158" spans="2:14" x14ac:dyDescent="0.25">
      <c r="B158" s="102" t="s">
        <v>1177</v>
      </c>
      <c r="C158" s="46" t="s">
        <v>1097</v>
      </c>
      <c r="D158" s="2" t="s">
        <v>62</v>
      </c>
      <c r="E158" s="153" t="s">
        <v>1455</v>
      </c>
      <c r="F158" s="6" t="s">
        <v>0</v>
      </c>
      <c r="G158" s="14"/>
      <c r="H158" s="13" t="s">
        <v>89</v>
      </c>
      <c r="I158" s="13" t="s">
        <v>47</v>
      </c>
      <c r="J158" s="9"/>
      <c r="L158" s="115" t="s">
        <v>1103</v>
      </c>
      <c r="N158" s="122" t="s">
        <v>1427</v>
      </c>
    </row>
    <row r="159" spans="2:14" x14ac:dyDescent="0.25">
      <c r="B159" s="102" t="s">
        <v>1178</v>
      </c>
      <c r="C159" s="46" t="s">
        <v>363</v>
      </c>
      <c r="D159" s="2" t="s">
        <v>62</v>
      </c>
      <c r="E159" s="153" t="s">
        <v>1455</v>
      </c>
      <c r="F159" s="6"/>
      <c r="G159" s="14"/>
      <c r="H159" s="13" t="s">
        <v>89</v>
      </c>
      <c r="I159" s="13" t="s">
        <v>47</v>
      </c>
      <c r="J159" s="9"/>
      <c r="L159" s="115" t="s">
        <v>1103</v>
      </c>
    </row>
    <row r="160" spans="2:14" hidden="1" x14ac:dyDescent="0.25">
      <c r="B160" s="112" t="s">
        <v>1179</v>
      </c>
      <c r="C160" s="50" t="str">
        <f>IF(C159&lt;&gt;"",VLOOKUP(C159,'Listes de données'!$A$2:$B$420,2,FALSE),"")</f>
        <v>ENG</v>
      </c>
      <c r="D160" s="36" t="s">
        <v>62</v>
      </c>
      <c r="E160" s="153"/>
      <c r="F160" s="37" t="s">
        <v>18</v>
      </c>
      <c r="G160" s="38"/>
      <c r="H160" s="38" t="s">
        <v>89</v>
      </c>
      <c r="I160" s="39"/>
      <c r="J160" s="42"/>
      <c r="K160" s="41"/>
      <c r="L160" s="136"/>
    </row>
    <row r="161" spans="2:14" x14ac:dyDescent="0.25">
      <c r="B161" s="102" t="s">
        <v>118</v>
      </c>
      <c r="C161" s="46"/>
      <c r="D161" s="2" t="s">
        <v>62</v>
      </c>
      <c r="E161" s="153" t="s">
        <v>1455</v>
      </c>
      <c r="F161" s="6" t="s">
        <v>118</v>
      </c>
      <c r="G161" s="13" t="s">
        <v>1081</v>
      </c>
      <c r="H161" s="13"/>
      <c r="I161" s="13" t="s">
        <v>47</v>
      </c>
      <c r="J161" s="9"/>
      <c r="L161" s="115" t="s">
        <v>1103</v>
      </c>
    </row>
    <row r="162" spans="2:14" hidden="1" x14ac:dyDescent="0.25">
      <c r="B162" s="102" t="s">
        <v>1074</v>
      </c>
      <c r="C162" s="46"/>
      <c r="D162" s="2" t="s">
        <v>62</v>
      </c>
      <c r="E162" s="153" t="s">
        <v>1456</v>
      </c>
      <c r="F162" s="6" t="s">
        <v>1073</v>
      </c>
      <c r="G162" s="13"/>
      <c r="H162" s="6"/>
      <c r="I162" s="13" t="s">
        <v>47</v>
      </c>
      <c r="J162" s="9"/>
      <c r="L162" s="124" t="s">
        <v>1138</v>
      </c>
    </row>
    <row r="163" spans="2:14" hidden="1" x14ac:dyDescent="0.25">
      <c r="B163" s="102" t="s">
        <v>1076</v>
      </c>
      <c r="C163" s="46"/>
      <c r="D163" s="2" t="s">
        <v>62</v>
      </c>
      <c r="E163" s="153" t="s">
        <v>1456</v>
      </c>
      <c r="F163" s="6" t="s">
        <v>1075</v>
      </c>
      <c r="G163" s="13"/>
      <c r="H163" s="6"/>
      <c r="I163" s="13" t="s">
        <v>47</v>
      </c>
      <c r="J163" s="9"/>
      <c r="L163" s="124" t="s">
        <v>1138</v>
      </c>
    </row>
    <row r="164" spans="2:14" ht="30" hidden="1" x14ac:dyDescent="0.25">
      <c r="B164" s="102" t="s">
        <v>1180</v>
      </c>
      <c r="C164" s="46" t="s">
        <v>1023</v>
      </c>
      <c r="D164" s="2" t="s">
        <v>1070</v>
      </c>
      <c r="E164" s="153" t="s">
        <v>1456</v>
      </c>
      <c r="F164" s="6" t="s">
        <v>117</v>
      </c>
      <c r="G164" s="14"/>
      <c r="H164" s="13" t="s">
        <v>89</v>
      </c>
      <c r="I164" s="13" t="s">
        <v>47</v>
      </c>
      <c r="J164" s="9"/>
      <c r="L164" s="138" t="s">
        <v>1186</v>
      </c>
    </row>
    <row r="165" spans="2:14" ht="30" hidden="1" x14ac:dyDescent="0.25">
      <c r="B165" s="102" t="s">
        <v>1181</v>
      </c>
      <c r="C165" s="46" t="s">
        <v>981</v>
      </c>
      <c r="D165" s="2" t="s">
        <v>1070</v>
      </c>
      <c r="E165" s="153" t="s">
        <v>1456</v>
      </c>
      <c r="F165" s="6" t="s">
        <v>0</v>
      </c>
      <c r="G165" s="14"/>
      <c r="H165" s="13" t="s">
        <v>89</v>
      </c>
      <c r="I165" s="13" t="s">
        <v>47</v>
      </c>
      <c r="J165" s="9"/>
      <c r="L165" s="138" t="s">
        <v>1186</v>
      </c>
    </row>
    <row r="166" spans="2:14" ht="30" hidden="1" x14ac:dyDescent="0.25">
      <c r="B166" s="102" t="s">
        <v>1182</v>
      </c>
      <c r="C166" s="46" t="s">
        <v>400</v>
      </c>
      <c r="D166" s="2" t="s">
        <v>1070</v>
      </c>
      <c r="E166" s="153" t="s">
        <v>1456</v>
      </c>
      <c r="F166" s="6"/>
      <c r="G166" s="14"/>
      <c r="H166" s="13" t="s">
        <v>89</v>
      </c>
      <c r="I166" s="13" t="s">
        <v>47</v>
      </c>
      <c r="J166" s="9"/>
      <c r="L166" s="138" t="s">
        <v>1186</v>
      </c>
    </row>
    <row r="167" spans="2:14" hidden="1" x14ac:dyDescent="0.25">
      <c r="B167" s="102" t="s">
        <v>1184</v>
      </c>
      <c r="C167" s="50" t="str">
        <f>IF(C166&lt;&gt;"",VLOOKUP(C166,'Listes de données'!$A$2:$B$420,2,FALSE),"")</f>
        <v>FRM</v>
      </c>
      <c r="D167" s="36" t="s">
        <v>1070</v>
      </c>
      <c r="E167" s="153"/>
      <c r="F167" s="37" t="s">
        <v>18</v>
      </c>
      <c r="G167" s="38"/>
      <c r="H167" s="39" t="s">
        <v>89</v>
      </c>
      <c r="I167" s="39"/>
      <c r="J167" s="42"/>
      <c r="K167" s="41"/>
      <c r="L167" s="136"/>
    </row>
    <row r="168" spans="2:14" hidden="1" x14ac:dyDescent="0.25">
      <c r="B168" s="102" t="s">
        <v>1077</v>
      </c>
      <c r="C168" s="46">
        <v>-2.4</v>
      </c>
      <c r="D168" s="2" t="s">
        <v>1070</v>
      </c>
      <c r="E168" s="153" t="s">
        <v>1456</v>
      </c>
      <c r="F168" s="6" t="s">
        <v>118</v>
      </c>
      <c r="G168" s="13" t="s">
        <v>1081</v>
      </c>
      <c r="H168" s="13"/>
      <c r="I168" s="13" t="s">
        <v>47</v>
      </c>
      <c r="J168" s="9"/>
      <c r="L168" s="138" t="s">
        <v>995</v>
      </c>
    </row>
    <row r="169" spans="2:14" hidden="1" x14ac:dyDescent="0.25">
      <c r="B169" s="102" t="s">
        <v>1078</v>
      </c>
      <c r="C169" s="46"/>
      <c r="D169" s="2" t="s">
        <v>1070</v>
      </c>
      <c r="E169" s="153" t="s">
        <v>1456</v>
      </c>
      <c r="F169" s="6" t="s">
        <v>1073</v>
      </c>
      <c r="G169" s="13"/>
      <c r="H169" s="6"/>
      <c r="I169" s="13" t="s">
        <v>47</v>
      </c>
      <c r="J169" s="9"/>
      <c r="L169" s="124" t="s">
        <v>1138</v>
      </c>
    </row>
    <row r="170" spans="2:14" hidden="1" x14ac:dyDescent="0.25">
      <c r="B170" s="102" t="s">
        <v>1079</v>
      </c>
      <c r="C170" s="46"/>
      <c r="D170" s="2" t="s">
        <v>1070</v>
      </c>
      <c r="E170" s="153" t="s">
        <v>1456</v>
      </c>
      <c r="F170" s="6" t="s">
        <v>1075</v>
      </c>
      <c r="G170" s="13"/>
      <c r="H170" s="6"/>
      <c r="I170" s="13" t="s">
        <v>47</v>
      </c>
      <c r="J170" s="9"/>
      <c r="L170" s="124" t="s">
        <v>1138</v>
      </c>
    </row>
    <row r="171" spans="2:14" x14ac:dyDescent="0.25">
      <c r="B171" s="110"/>
      <c r="C171" s="142"/>
      <c r="D171" s="3"/>
      <c r="E171" s="153"/>
      <c r="F171" s="3"/>
      <c r="G171" s="34"/>
      <c r="H171" s="7"/>
      <c r="I171" s="15"/>
      <c r="J171" s="3"/>
      <c r="N171" s="127"/>
    </row>
    <row r="172" spans="2:14" ht="30" x14ac:dyDescent="0.25">
      <c r="B172" s="111" t="s">
        <v>1185</v>
      </c>
      <c r="C172" s="143"/>
      <c r="D172" s="19"/>
      <c r="E172" s="153"/>
      <c r="K172" s="5"/>
      <c r="N172" s="135"/>
    </row>
    <row r="173" spans="2:14" x14ac:dyDescent="0.25">
      <c r="B173" s="102" t="s">
        <v>1175</v>
      </c>
      <c r="C173" s="90">
        <v>3</v>
      </c>
      <c r="D173" s="2" t="s">
        <v>63</v>
      </c>
      <c r="E173" s="153" t="s">
        <v>1462</v>
      </c>
      <c r="F173" s="6" t="s">
        <v>16</v>
      </c>
      <c r="G173" s="14"/>
      <c r="H173" s="13" t="s">
        <v>89</v>
      </c>
      <c r="I173" s="13" t="s">
        <v>47</v>
      </c>
      <c r="J173" s="9"/>
      <c r="L173" s="115" t="s">
        <v>1103</v>
      </c>
    </row>
    <row r="174" spans="2:14" x14ac:dyDescent="0.25">
      <c r="B174" s="102" t="s">
        <v>1176</v>
      </c>
      <c r="C174" s="46" t="s">
        <v>1450</v>
      </c>
      <c r="D174" s="2" t="s">
        <v>63</v>
      </c>
      <c r="E174" s="153" t="s">
        <v>1463</v>
      </c>
      <c r="F174" s="6" t="s">
        <v>17</v>
      </c>
      <c r="G174" s="14"/>
      <c r="H174" s="13" t="s">
        <v>89</v>
      </c>
      <c r="I174" s="13" t="s">
        <v>47</v>
      </c>
      <c r="J174" s="9"/>
      <c r="L174" s="115" t="s">
        <v>1103</v>
      </c>
    </row>
    <row r="175" spans="2:14" hidden="1" x14ac:dyDescent="0.25">
      <c r="B175" s="102" t="s">
        <v>1177</v>
      </c>
      <c r="C175" s="46" t="s">
        <v>1000</v>
      </c>
      <c r="D175" s="2" t="s">
        <v>63</v>
      </c>
      <c r="E175" s="153" t="s">
        <v>1461</v>
      </c>
      <c r="F175" s="6" t="s">
        <v>0</v>
      </c>
      <c r="G175" s="14"/>
      <c r="H175" s="13" t="s">
        <v>89</v>
      </c>
      <c r="I175" s="13" t="s">
        <v>47</v>
      </c>
      <c r="J175" s="9"/>
      <c r="L175" s="115" t="s">
        <v>1103</v>
      </c>
      <c r="N175" s="122" t="s">
        <v>1427</v>
      </c>
    </row>
    <row r="176" spans="2:14" hidden="1" x14ac:dyDescent="0.25">
      <c r="B176" s="102" t="s">
        <v>1178</v>
      </c>
      <c r="C176" s="46" t="s">
        <v>398</v>
      </c>
      <c r="D176" s="2" t="s">
        <v>63</v>
      </c>
      <c r="E176" s="153" t="s">
        <v>1461</v>
      </c>
      <c r="F176" s="6"/>
      <c r="G176" s="14"/>
      <c r="H176" s="13" t="s">
        <v>89</v>
      </c>
      <c r="I176" s="13" t="s">
        <v>47</v>
      </c>
      <c r="J176" s="9"/>
      <c r="L176" s="115" t="s">
        <v>1103</v>
      </c>
    </row>
    <row r="177" spans="2:14" hidden="1" x14ac:dyDescent="0.25">
      <c r="B177" s="112" t="s">
        <v>1179</v>
      </c>
      <c r="C177" s="50" t="str">
        <f>IF(C176&lt;&gt;"",VLOOKUP(C176,'Listes de données'!$A$2:$B$420,2,FALSE),"")</f>
        <v>FRA</v>
      </c>
      <c r="D177" s="36" t="s">
        <v>63</v>
      </c>
      <c r="E177" s="153"/>
      <c r="F177" s="37" t="s">
        <v>18</v>
      </c>
      <c r="G177" s="38"/>
      <c r="H177" s="38" t="s">
        <v>89</v>
      </c>
      <c r="I177" s="39"/>
      <c r="J177" s="42"/>
      <c r="K177" s="41"/>
      <c r="L177" s="136"/>
    </row>
    <row r="178" spans="2:14" hidden="1" x14ac:dyDescent="0.25">
      <c r="B178" s="102" t="s">
        <v>118</v>
      </c>
      <c r="C178" s="46"/>
      <c r="D178" s="2" t="s">
        <v>63</v>
      </c>
      <c r="E178" s="153" t="s">
        <v>1461</v>
      </c>
      <c r="F178" s="6" t="s">
        <v>118</v>
      </c>
      <c r="G178" s="13" t="s">
        <v>1081</v>
      </c>
      <c r="H178" s="13"/>
      <c r="I178" s="13" t="s">
        <v>47</v>
      </c>
      <c r="J178" s="9"/>
      <c r="L178" s="115" t="s">
        <v>1103</v>
      </c>
    </row>
    <row r="179" spans="2:14" hidden="1" x14ac:dyDescent="0.25">
      <c r="B179" s="102" t="s">
        <v>1074</v>
      </c>
      <c r="C179" s="46"/>
      <c r="D179" s="2" t="s">
        <v>63</v>
      </c>
      <c r="E179" s="153" t="s">
        <v>1460</v>
      </c>
      <c r="F179" s="6" t="s">
        <v>1073</v>
      </c>
      <c r="G179" s="13"/>
      <c r="H179" s="6"/>
      <c r="I179" s="13" t="s">
        <v>47</v>
      </c>
      <c r="J179" s="9"/>
      <c r="L179" s="124" t="s">
        <v>1138</v>
      </c>
    </row>
    <row r="180" spans="2:14" hidden="1" x14ac:dyDescent="0.25">
      <c r="B180" s="102" t="s">
        <v>1076</v>
      </c>
      <c r="C180" s="46"/>
      <c r="D180" s="2" t="s">
        <v>63</v>
      </c>
      <c r="E180" s="153" t="s">
        <v>1460</v>
      </c>
      <c r="F180" s="6" t="s">
        <v>1075</v>
      </c>
      <c r="G180" s="13"/>
      <c r="H180" s="6"/>
      <c r="I180" s="13" t="s">
        <v>47</v>
      </c>
      <c r="J180" s="9"/>
      <c r="L180" s="124" t="s">
        <v>1138</v>
      </c>
    </row>
    <row r="181" spans="2:14" ht="30" hidden="1" x14ac:dyDescent="0.25">
      <c r="B181" s="102" t="s">
        <v>1180</v>
      </c>
      <c r="C181" s="46" t="s">
        <v>1023</v>
      </c>
      <c r="D181" s="2" t="s">
        <v>1071</v>
      </c>
      <c r="E181" s="153" t="s">
        <v>1460</v>
      </c>
      <c r="F181" s="6" t="s">
        <v>117</v>
      </c>
      <c r="G181" s="14"/>
      <c r="H181" s="13" t="s">
        <v>89</v>
      </c>
      <c r="I181" s="13" t="s">
        <v>47</v>
      </c>
      <c r="J181" s="9"/>
      <c r="L181" s="138" t="s">
        <v>1186</v>
      </c>
    </row>
    <row r="182" spans="2:14" ht="30" hidden="1" x14ac:dyDescent="0.25">
      <c r="B182" s="102" t="s">
        <v>1181</v>
      </c>
      <c r="C182" s="46" t="s">
        <v>1000</v>
      </c>
      <c r="D182" s="2" t="s">
        <v>1071</v>
      </c>
      <c r="E182" s="153" t="s">
        <v>1460</v>
      </c>
      <c r="F182" s="6" t="s">
        <v>0</v>
      </c>
      <c r="G182" s="14"/>
      <c r="H182" s="13" t="s">
        <v>89</v>
      </c>
      <c r="I182" s="13" t="s">
        <v>47</v>
      </c>
      <c r="J182" s="9"/>
      <c r="L182" s="138" t="s">
        <v>1186</v>
      </c>
    </row>
    <row r="183" spans="2:14" ht="30" hidden="1" x14ac:dyDescent="0.25">
      <c r="B183" s="102" t="s">
        <v>1182</v>
      </c>
      <c r="C183" s="46" t="s">
        <v>398</v>
      </c>
      <c r="D183" s="2" t="s">
        <v>1071</v>
      </c>
      <c r="E183" s="153" t="s">
        <v>1460</v>
      </c>
      <c r="F183" s="6"/>
      <c r="G183" s="14"/>
      <c r="H183" s="13" t="s">
        <v>89</v>
      </c>
      <c r="I183" s="13" t="s">
        <v>47</v>
      </c>
      <c r="J183" s="9"/>
      <c r="L183" s="138" t="s">
        <v>1186</v>
      </c>
    </row>
    <row r="184" spans="2:14" hidden="1" x14ac:dyDescent="0.25">
      <c r="B184" s="112" t="s">
        <v>1184</v>
      </c>
      <c r="C184" s="50" t="str">
        <f>IF(C183&lt;&gt;"",VLOOKUP(C183,'Listes de données'!$A$2:$B$420,2,FALSE),"")</f>
        <v>FRA</v>
      </c>
      <c r="D184" s="36" t="s">
        <v>1071</v>
      </c>
      <c r="E184" s="153"/>
      <c r="F184" s="37" t="s">
        <v>18</v>
      </c>
      <c r="G184" s="38"/>
      <c r="H184" s="39" t="s">
        <v>89</v>
      </c>
      <c r="I184" s="39"/>
      <c r="J184" s="42"/>
      <c r="K184" s="41"/>
      <c r="L184" s="136"/>
    </row>
    <row r="185" spans="2:14" ht="30" hidden="1" x14ac:dyDescent="0.25">
      <c r="B185" s="102" t="s">
        <v>1077</v>
      </c>
      <c r="C185" s="46">
        <v>-2.4</v>
      </c>
      <c r="D185" s="2" t="s">
        <v>1071</v>
      </c>
      <c r="E185" s="153" t="s">
        <v>1460</v>
      </c>
      <c r="F185" s="6" t="s">
        <v>118</v>
      </c>
      <c r="G185" s="13" t="s">
        <v>1081</v>
      </c>
      <c r="H185" s="13"/>
      <c r="I185" s="13" t="s">
        <v>47</v>
      </c>
      <c r="J185" s="9"/>
      <c r="L185" s="138" t="s">
        <v>1186</v>
      </c>
    </row>
    <row r="186" spans="2:14" hidden="1" x14ac:dyDescent="0.25">
      <c r="B186" s="102" t="s">
        <v>1078</v>
      </c>
      <c r="C186" s="46"/>
      <c r="D186" s="2" t="s">
        <v>1071</v>
      </c>
      <c r="E186" s="153" t="s">
        <v>1460</v>
      </c>
      <c r="F186" s="6" t="s">
        <v>1073</v>
      </c>
      <c r="G186" s="13"/>
      <c r="H186" s="6"/>
      <c r="I186" s="13" t="s">
        <v>47</v>
      </c>
      <c r="J186" s="9"/>
      <c r="L186" s="124" t="s">
        <v>1138</v>
      </c>
    </row>
    <row r="187" spans="2:14" hidden="1" x14ac:dyDescent="0.25">
      <c r="B187" s="102" t="s">
        <v>1079</v>
      </c>
      <c r="C187" s="46"/>
      <c r="D187" s="2" t="s">
        <v>1071</v>
      </c>
      <c r="E187" s="153" t="s">
        <v>1460</v>
      </c>
      <c r="F187" s="6" t="s">
        <v>1075</v>
      </c>
      <c r="G187" s="13"/>
      <c r="H187" s="6"/>
      <c r="I187" s="13" t="s">
        <v>47</v>
      </c>
      <c r="J187" s="9"/>
      <c r="L187" s="124" t="s">
        <v>1138</v>
      </c>
    </row>
    <row r="188" spans="2:14" x14ac:dyDescent="0.25">
      <c r="B188" s="110"/>
      <c r="C188" s="142"/>
      <c r="D188" s="3"/>
      <c r="E188" s="153"/>
      <c r="F188" s="3"/>
      <c r="G188" s="34"/>
      <c r="H188" s="7"/>
      <c r="I188" s="15"/>
      <c r="J188" s="3"/>
      <c r="N188" s="127"/>
    </row>
    <row r="189" spans="2:14" x14ac:dyDescent="0.25">
      <c r="B189" s="111" t="s">
        <v>50</v>
      </c>
      <c r="C189" s="143"/>
      <c r="D189" s="19"/>
      <c r="E189" s="153"/>
      <c r="K189" s="5"/>
      <c r="N189" s="135"/>
    </row>
    <row r="190" spans="2:14" x14ac:dyDescent="0.25">
      <c r="B190" s="102" t="s">
        <v>1175</v>
      </c>
      <c r="C190" s="90">
        <v>4</v>
      </c>
      <c r="D190" s="2" t="s">
        <v>64</v>
      </c>
      <c r="E190" s="153" t="s">
        <v>1457</v>
      </c>
      <c r="F190" s="6" t="s">
        <v>16</v>
      </c>
      <c r="G190" s="14"/>
      <c r="H190" s="13" t="s">
        <v>89</v>
      </c>
      <c r="I190" s="13" t="s">
        <v>47</v>
      </c>
      <c r="J190" s="9"/>
      <c r="L190" s="115" t="s">
        <v>1103</v>
      </c>
    </row>
    <row r="191" spans="2:14" x14ac:dyDescent="0.25">
      <c r="B191" s="102" t="s">
        <v>1176</v>
      </c>
      <c r="C191" s="46" t="s">
        <v>1450</v>
      </c>
      <c r="D191" s="2" t="s">
        <v>64</v>
      </c>
      <c r="E191" s="153" t="s">
        <v>1466</v>
      </c>
      <c r="F191" s="6" t="s">
        <v>17</v>
      </c>
      <c r="G191" s="14"/>
      <c r="H191" s="13" t="s">
        <v>89</v>
      </c>
      <c r="I191" s="13" t="s">
        <v>47</v>
      </c>
      <c r="J191" s="9"/>
      <c r="L191" s="115" t="s">
        <v>1103</v>
      </c>
    </row>
    <row r="192" spans="2:14" hidden="1" x14ac:dyDescent="0.25">
      <c r="B192" s="102" t="s">
        <v>1177</v>
      </c>
      <c r="C192" s="46" t="s">
        <v>1097</v>
      </c>
      <c r="D192" s="2" t="s">
        <v>64</v>
      </c>
      <c r="E192" s="153" t="s">
        <v>1458</v>
      </c>
      <c r="F192" s="6" t="s">
        <v>0</v>
      </c>
      <c r="G192" s="14"/>
      <c r="H192" s="13" t="s">
        <v>89</v>
      </c>
      <c r="I192" s="13" t="s">
        <v>47</v>
      </c>
      <c r="J192" s="9"/>
      <c r="L192" s="115" t="s">
        <v>1103</v>
      </c>
      <c r="N192" s="122" t="s">
        <v>1427</v>
      </c>
    </row>
    <row r="193" spans="2:12" hidden="1" x14ac:dyDescent="0.25">
      <c r="B193" s="102" t="s">
        <v>1178</v>
      </c>
      <c r="C193" s="46" t="s">
        <v>363</v>
      </c>
      <c r="D193" s="2" t="s">
        <v>64</v>
      </c>
      <c r="E193" s="153" t="s">
        <v>1458</v>
      </c>
      <c r="F193" s="6"/>
      <c r="G193" s="14"/>
      <c r="H193" s="13" t="s">
        <v>89</v>
      </c>
      <c r="I193" s="13" t="s">
        <v>47</v>
      </c>
      <c r="J193" s="9"/>
      <c r="L193" s="115" t="s">
        <v>1103</v>
      </c>
    </row>
    <row r="194" spans="2:12" hidden="1" x14ac:dyDescent="0.25">
      <c r="B194" s="112" t="s">
        <v>1179</v>
      </c>
      <c r="C194" s="50" t="str">
        <f>IF(C193&lt;&gt;"",VLOOKUP(C193,'Listes de données'!$A$2:$B$420,2,FALSE),"")</f>
        <v>ENG</v>
      </c>
      <c r="D194" s="36" t="s">
        <v>64</v>
      </c>
      <c r="E194" s="153"/>
      <c r="F194" s="37" t="s">
        <v>18</v>
      </c>
      <c r="G194" s="38"/>
      <c r="H194" s="38" t="s">
        <v>89</v>
      </c>
      <c r="I194" s="39"/>
      <c r="J194" s="42"/>
      <c r="K194" s="41"/>
      <c r="L194" s="136"/>
    </row>
    <row r="195" spans="2:12" hidden="1" x14ac:dyDescent="0.25">
      <c r="B195" s="102" t="s">
        <v>118</v>
      </c>
      <c r="C195" s="46"/>
      <c r="D195" s="2" t="s">
        <v>64</v>
      </c>
      <c r="E195" s="153" t="s">
        <v>1458</v>
      </c>
      <c r="F195" s="6" t="s">
        <v>118</v>
      </c>
      <c r="G195" s="13" t="s">
        <v>1081</v>
      </c>
      <c r="H195" s="13"/>
      <c r="I195" s="13" t="s">
        <v>47</v>
      </c>
      <c r="J195" s="9"/>
      <c r="L195" s="115" t="s">
        <v>1103</v>
      </c>
    </row>
    <row r="196" spans="2:12" hidden="1" x14ac:dyDescent="0.25">
      <c r="B196" s="102" t="s">
        <v>1074</v>
      </c>
      <c r="C196" s="46"/>
      <c r="D196" s="2" t="s">
        <v>64</v>
      </c>
      <c r="E196" s="153" t="s">
        <v>1459</v>
      </c>
      <c r="F196" s="6" t="s">
        <v>1073</v>
      </c>
      <c r="G196" s="13"/>
      <c r="H196" s="6"/>
      <c r="I196" s="13" t="s">
        <v>47</v>
      </c>
      <c r="J196" s="9"/>
      <c r="L196" s="124" t="s">
        <v>1138</v>
      </c>
    </row>
    <row r="197" spans="2:12" hidden="1" x14ac:dyDescent="0.25">
      <c r="B197" s="102" t="s">
        <v>1076</v>
      </c>
      <c r="C197" s="46"/>
      <c r="D197" s="2" t="s">
        <v>64</v>
      </c>
      <c r="E197" s="153" t="s">
        <v>1459</v>
      </c>
      <c r="F197" s="6" t="s">
        <v>1075</v>
      </c>
      <c r="G197" s="13"/>
      <c r="H197" s="6"/>
      <c r="I197" s="13" t="s">
        <v>47</v>
      </c>
      <c r="J197" s="9"/>
      <c r="L197" s="124" t="s">
        <v>1138</v>
      </c>
    </row>
    <row r="198" spans="2:12" ht="30" hidden="1" x14ac:dyDescent="0.25">
      <c r="B198" s="102" t="s">
        <v>1180</v>
      </c>
      <c r="C198" s="46" t="s">
        <v>1023</v>
      </c>
      <c r="D198" s="2" t="s">
        <v>1072</v>
      </c>
      <c r="E198" s="153" t="s">
        <v>1459</v>
      </c>
      <c r="F198" s="6" t="s">
        <v>117</v>
      </c>
      <c r="G198" s="14"/>
      <c r="H198" s="13" t="s">
        <v>89</v>
      </c>
      <c r="I198" s="13" t="s">
        <v>47</v>
      </c>
      <c r="J198" s="9"/>
      <c r="L198" s="138" t="s">
        <v>1186</v>
      </c>
    </row>
    <row r="199" spans="2:12" ht="30" hidden="1" x14ac:dyDescent="0.25">
      <c r="B199" s="102" t="s">
        <v>1181</v>
      </c>
      <c r="C199" s="46" t="s">
        <v>1097</v>
      </c>
      <c r="D199" s="2" t="s">
        <v>1072</v>
      </c>
      <c r="E199" s="153" t="s">
        <v>1459</v>
      </c>
      <c r="F199" s="6" t="s">
        <v>0</v>
      </c>
      <c r="G199" s="14"/>
      <c r="H199" s="13" t="s">
        <v>89</v>
      </c>
      <c r="I199" s="13" t="s">
        <v>47</v>
      </c>
      <c r="J199" s="9"/>
      <c r="L199" s="138" t="s">
        <v>1186</v>
      </c>
    </row>
    <row r="200" spans="2:12" ht="30" hidden="1" x14ac:dyDescent="0.25">
      <c r="B200" s="102" t="s">
        <v>1182</v>
      </c>
      <c r="C200" s="46" t="s">
        <v>363</v>
      </c>
      <c r="D200" s="2" t="s">
        <v>1072</v>
      </c>
      <c r="E200" s="153" t="s">
        <v>1459</v>
      </c>
      <c r="F200" s="6"/>
      <c r="G200" s="14"/>
      <c r="H200" s="13" t="s">
        <v>89</v>
      </c>
      <c r="I200" s="13" t="s">
        <v>47</v>
      </c>
      <c r="J200" s="9"/>
      <c r="L200" s="138" t="s">
        <v>1186</v>
      </c>
    </row>
    <row r="201" spans="2:12" hidden="1" x14ac:dyDescent="0.25">
      <c r="B201" s="102" t="s">
        <v>977</v>
      </c>
      <c r="C201" s="50" t="str">
        <f>IF(C200&lt;&gt;"",VLOOKUP(C200,'Listes de données'!$A$2:$B$420,2,FALSE),"")</f>
        <v>ENG</v>
      </c>
      <c r="D201" s="36" t="s">
        <v>1072</v>
      </c>
      <c r="E201" s="153"/>
      <c r="F201" s="37" t="s">
        <v>18</v>
      </c>
      <c r="G201" s="38"/>
      <c r="H201" s="39" t="s">
        <v>89</v>
      </c>
      <c r="I201" s="39"/>
      <c r="J201" s="42"/>
      <c r="K201" s="41"/>
      <c r="L201" s="136"/>
    </row>
    <row r="202" spans="2:12" ht="30" hidden="1" x14ac:dyDescent="0.25">
      <c r="B202" s="102" t="s">
        <v>1077</v>
      </c>
      <c r="C202" s="46">
        <v>-2.4</v>
      </c>
      <c r="D202" s="2" t="s">
        <v>1072</v>
      </c>
      <c r="E202" s="153" t="s">
        <v>1459</v>
      </c>
      <c r="F202" s="6" t="s">
        <v>118</v>
      </c>
      <c r="G202" s="13" t="s">
        <v>1081</v>
      </c>
      <c r="H202" s="13"/>
      <c r="I202" s="13" t="s">
        <v>47</v>
      </c>
      <c r="J202" s="9"/>
      <c r="L202" s="138" t="s">
        <v>1186</v>
      </c>
    </row>
    <row r="203" spans="2:12" hidden="1" x14ac:dyDescent="0.25">
      <c r="B203" s="102" t="s">
        <v>1078</v>
      </c>
      <c r="C203" s="46"/>
      <c r="D203" s="2" t="s">
        <v>1072</v>
      </c>
      <c r="E203" s="153" t="s">
        <v>1459</v>
      </c>
      <c r="F203" s="6" t="s">
        <v>1073</v>
      </c>
      <c r="G203" s="13"/>
      <c r="H203" s="6"/>
      <c r="I203" s="13" t="s">
        <v>47</v>
      </c>
      <c r="J203" s="9"/>
      <c r="L203" s="124" t="s">
        <v>1138</v>
      </c>
    </row>
    <row r="204" spans="2:12" hidden="1" x14ac:dyDescent="0.25">
      <c r="B204" s="102" t="s">
        <v>1079</v>
      </c>
      <c r="C204" s="46"/>
      <c r="D204" s="2" t="s">
        <v>1072</v>
      </c>
      <c r="E204" s="153" t="s">
        <v>1459</v>
      </c>
      <c r="F204" s="6" t="s">
        <v>1075</v>
      </c>
      <c r="G204" s="13"/>
      <c r="H204" s="6"/>
      <c r="I204" s="13" t="s">
        <v>47</v>
      </c>
      <c r="J204" s="9"/>
      <c r="L204" s="124" t="s">
        <v>1138</v>
      </c>
    </row>
    <row r="205" spans="2:12" x14ac:dyDescent="0.25">
      <c r="B205" s="110"/>
      <c r="C205" s="142"/>
      <c r="D205" s="3"/>
      <c r="E205" s="153"/>
      <c r="L205" s="127"/>
    </row>
    <row r="206" spans="2:12" x14ac:dyDescent="0.25">
      <c r="C206" s="135"/>
    </row>
    <row r="207" spans="2:12" x14ac:dyDescent="0.25">
      <c r="C207" s="135"/>
    </row>
    <row r="208" spans="2:12" x14ac:dyDescent="0.25">
      <c r="C208" s="135"/>
    </row>
    <row r="209" spans="3:3" x14ac:dyDescent="0.25">
      <c r="C209" s="135"/>
    </row>
    <row r="210" spans="3:3" x14ac:dyDescent="0.25">
      <c r="C210" s="135"/>
    </row>
    <row r="211" spans="3:3" x14ac:dyDescent="0.25">
      <c r="C211" s="135"/>
    </row>
    <row r="212" spans="3:3" x14ac:dyDescent="0.25">
      <c r="C212" s="135"/>
    </row>
    <row r="213" spans="3:3" x14ac:dyDescent="0.25">
      <c r="C213" s="135"/>
    </row>
    <row r="214" spans="3:3" x14ac:dyDescent="0.25">
      <c r="C214" s="135"/>
    </row>
    <row r="215" spans="3:3" x14ac:dyDescent="0.25">
      <c r="C215" s="135"/>
    </row>
    <row r="216" spans="3:3" x14ac:dyDescent="0.25">
      <c r="C216" s="135"/>
    </row>
    <row r="217" spans="3:3" x14ac:dyDescent="0.25">
      <c r="C217" s="135"/>
    </row>
    <row r="218" spans="3:3" x14ac:dyDescent="0.25">
      <c r="C218" s="135"/>
    </row>
    <row r="219" spans="3:3" x14ac:dyDescent="0.25">
      <c r="C219" s="135"/>
    </row>
    <row r="220" spans="3:3" x14ac:dyDescent="0.25">
      <c r="C220" s="135"/>
    </row>
    <row r="221" spans="3:3" x14ac:dyDescent="0.25">
      <c r="C221" s="135"/>
    </row>
    <row r="222" spans="3:3" x14ac:dyDescent="0.25">
      <c r="C222" s="135"/>
    </row>
    <row r="223" spans="3:3" x14ac:dyDescent="0.25">
      <c r="C223" s="135"/>
    </row>
    <row r="224" spans="3:3" x14ac:dyDescent="0.25">
      <c r="C224" s="135"/>
    </row>
    <row r="225" spans="3:3" x14ac:dyDescent="0.25">
      <c r="C225" s="135"/>
    </row>
    <row r="226" spans="3:3" x14ac:dyDescent="0.25">
      <c r="C226" s="135"/>
    </row>
  </sheetData>
  <mergeCells count="3">
    <mergeCell ref="J11:K11"/>
    <mergeCell ref="J16:K16"/>
    <mergeCell ref="B2:B3"/>
  </mergeCells>
  <dataValidations count="13">
    <dataValidation type="list" allowBlank="1" showInputMessage="1" showErrorMessage="1" sqref="C103">
      <formula1>NbSTL</formula1>
    </dataValidation>
    <dataValidation type="list" allowBlank="1" showInputMessage="1" showErrorMessage="1" sqref="C108 C115">
      <formula1>VersionSTL</formula1>
    </dataValidation>
    <dataValidation type="list" allowBlank="1" showInputMessage="1" showErrorMessage="1" sqref="C109 C200 C142 C149 C159 C166 C176 C183 C193 C116">
      <formula1>Langue</formula1>
    </dataValidation>
    <dataValidation type="list" allowBlank="1" showInputMessage="1" showErrorMessage="1" sqref="C121">
      <formula1>AspectRatio</formula1>
    </dataValidation>
    <dataValidation type="list" allowBlank="1" showInputMessage="1" showErrorMessage="1" sqref="C122">
      <formula1>Resolution</formula1>
    </dataValidation>
    <dataValidation type="list" allowBlank="1" showInputMessage="1" showErrorMessage="1" sqref="C133">
      <formula1>FileChannelCount</formula1>
    </dataValidation>
    <dataValidation type="list" allowBlank="1" showInputMessage="1" showErrorMessage="1" sqref="C134">
      <formula1>BitRate</formula1>
    </dataValidation>
    <dataValidation type="list" allowBlank="1" showInputMessage="1" showErrorMessage="1" sqref="C136">
      <formula1>NbAudio</formula1>
    </dataValidation>
    <dataValidation allowBlank="1" showInputMessage="1" showErrorMessage="1" promptTitle="d" sqref="C6"/>
    <dataValidation type="decimal" operator="lessThan" allowBlank="1" showInputMessage="1" showErrorMessage="1" errorTitle="Valeur erronée" error="La valeur du Loudness doit être négative. Veuillez vérifier votre saisie._x000a_" sqref="C151">
      <formula1>0</formula1>
    </dataValidation>
    <dataValidation type="custom" allowBlank="1" showInputMessage="1" showErrorMessage="1" sqref="L190">
      <formula1>L204</formula1>
    </dataValidation>
    <dataValidation type="decimal" showInputMessage="1" showErrorMessage="1" errorTitle="Saise invalide" error="Le nombre saisi doit être compris entre 1 et 99._x000a_Merci de vérifier votre saisie._x000a_" sqref="C25">
      <formula1>1</formula1>
      <formula2>99</formula2>
    </dataValidation>
    <dataValidation type="decimal" operator="lessThan" allowBlank="1" showInputMessage="1" showErrorMessage="1" errorTitle="Valeur erronée" error="La valeur du Loudness doit être négative. Veuillez vérifier votre saisie._x000a_" sqref="C144 C161 C178 C195 C202 C185 C168">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Button 6">
              <controlPr defaultSize="0" print="0" autoFill="0" autoPict="0" macro="[0]!fabricateXML_Click">
                <anchor moveWithCells="1" sizeWithCells="1">
                  <from>
                    <xdr:col>2</xdr:col>
                    <xdr:colOff>180975</xdr:colOff>
                    <xdr:row>0</xdr:row>
                    <xdr:rowOff>133350</xdr:rowOff>
                  </from>
                  <to>
                    <xdr:col>11</xdr:col>
                    <xdr:colOff>314325</xdr:colOff>
                    <xdr:row>3</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0">
        <x14:dataValidation type="list" allowBlank="1" showInputMessage="1" showErrorMessage="1">
          <x14:formula1>
            <xm:f>'Listes de données'!$K$2:$K$8</xm:f>
          </x14:formula1>
          <xm:sqref>C120</xm:sqref>
        </x14:dataValidation>
        <x14:dataValidation type="list" allowBlank="1" showInputMessage="1" showErrorMessage="1">
          <x14:formula1>
            <xm:f>'Listes de données'!$O$2:$O$4</xm:f>
          </x14:formula1>
          <xm:sqref>C140 C157 C174 C191</xm:sqref>
        </x14:dataValidation>
        <x14:dataValidation type="list" allowBlank="1" showInputMessage="1" showErrorMessage="1">
          <x14:formula1>
            <xm:f>'Listes de données'!$H$2:$H$4</xm:f>
          </x14:formula1>
          <xm:sqref>C114 C107</xm:sqref>
        </x14:dataValidation>
        <x14:dataValidation type="list" allowBlank="1" showInputMessage="1" showErrorMessage="1">
          <x14:formula1>
            <xm:f>'Listes de données'!$E$2:$E$11</xm:f>
          </x14:formula1>
          <xm:sqref>C50</xm:sqref>
        </x14:dataValidation>
        <x14:dataValidation type="list" allowBlank="1" showInputMessage="1" showErrorMessage="1">
          <x14:formula1>
            <xm:f>'Listes de données'!$Q$2:$Q$6</xm:f>
          </x14:formula1>
          <xm:sqref>C198 C147 C164 C181</xm:sqref>
        </x14:dataValidation>
        <x14:dataValidation type="list" allowBlank="1" showInputMessage="1" showErrorMessage="1">
          <x14:formula1>
            <xm:f>'Listes de données'!$W$2:$W$7</xm:f>
          </x14:formula1>
          <xm:sqref>C14</xm:sqref>
        </x14:dataValidation>
        <x14:dataValidation type="list" allowBlank="1" showInputMessage="1" showErrorMessage="1">
          <x14:formula1>
            <xm:f>'Listes de données'!$Y$2:$Y$4</xm:f>
          </x14:formula1>
          <xm:sqref>C16</xm:sqref>
        </x14:dataValidation>
        <x14:dataValidation type="list" allowBlank="1" showInputMessage="1" showErrorMessage="1">
          <x14:formula1>
            <xm:f>'Listes de données'!$AA$2:$AA$3</xm:f>
          </x14:formula1>
          <xm:sqref>C123</xm:sqref>
        </x14:dataValidation>
        <x14:dataValidation type="list" showInputMessage="1" showErrorMessage="1">
          <x14:formula1>
            <xm:f>'Listes de données'!$AB$2:$AB$4</xm:f>
          </x14:formula1>
          <xm:sqref>C125</xm:sqref>
        </x14:dataValidation>
        <x14:dataValidation type="list" allowBlank="1" showInputMessage="1" showErrorMessage="1">
          <x14:formula1>
            <xm:f>'Listes de données'!$AE$2:$AE$4</xm:f>
          </x14:formula1>
          <xm:sqref>C126</xm:sqref>
        </x14:dataValidation>
        <x14:dataValidation type="list" allowBlank="1" showInputMessage="1" showErrorMessage="1">
          <x14:formula1>
            <xm:f>'Listes de données'!$AF$2</xm:f>
          </x14:formula1>
          <xm:sqref>C127</xm:sqref>
        </x14:dataValidation>
        <x14:dataValidation type="list" allowBlank="1" showInputMessage="1" showErrorMessage="1">
          <x14:formula1>
            <xm:f>'Listes de données'!$AG$2</xm:f>
          </x14:formula1>
          <xm:sqref>C128</xm:sqref>
        </x14:dataValidation>
        <x14:dataValidation type="list" allowBlank="1" showInputMessage="1" showErrorMessage="1">
          <x14:formula1>
            <xm:f>'Listes de données'!$AH$2:$AH$3</xm:f>
          </x14:formula1>
          <xm:sqref>C129</xm:sqref>
        </x14:dataValidation>
        <x14:dataValidation type="list" allowBlank="1" showInputMessage="1" showErrorMessage="1">
          <x14:formula1>
            <xm:f>'Listes de données'!$AI$2:$AI$4</xm:f>
          </x14:formula1>
          <xm:sqref>C130</xm:sqref>
        </x14:dataValidation>
        <x14:dataValidation type="list" allowBlank="1" showInputMessage="1" showErrorMessage="1">
          <x14:formula1>
            <xm:f>'Listes de données'!$P$2:$P$7</xm:f>
          </x14:formula1>
          <xm:sqref>C141 C148 C158 C165 C175 C182 C192 C199</xm:sqref>
        </x14:dataValidation>
        <x14:dataValidation type="list" allowBlank="1" showInputMessage="1" showErrorMessage="1">
          <x14:formula1>
            <xm:f>'Listes de données'!$AK$2:$AK$3</xm:f>
          </x14:formula1>
          <xm:sqref>C135</xm:sqref>
        </x14:dataValidation>
        <x14:dataValidation type="list" showInputMessage="1" showErrorMessage="1">
          <x14:formula1>
            <xm:f>'Listes de données'!$AB$2</xm:f>
          </x14:formula1>
          <xm:sqref>C124</xm:sqref>
        </x14:dataValidation>
        <x14:dataValidation type="list" allowBlank="1" showInputMessage="1" showErrorMessage="1">
          <x14:formula1>
            <xm:f>'Listes de données'!$AM$2:$AM$4</xm:f>
          </x14:formula1>
          <xm:sqref>C38</xm:sqref>
        </x14:dataValidation>
        <x14:dataValidation type="list" allowBlank="1" showErrorMessage="1" promptTitle="Choix d'un type de programme" prompt="VF : Version Française_x000a_VM : Version multilingue_x000a_VR : Version originale française_x000a_VT : Version originale sous-titrée_x000a_">
          <x14:formula1>
            <xm:f>'Listes de données'!$D$2:$D$14</xm:f>
          </x14:formula1>
          <xm:sqref>C20</xm:sqref>
        </x14:dataValidation>
        <x14:dataValidation type="list" allowBlank="1" showInputMessage="1" showErrorMessage="1">
          <x14:formula1>
            <xm:f>'Listes de données'!AL2:AL3</xm:f>
          </x14:formula1>
          <xm:sqref>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C420"/>
  <sheetViews>
    <sheetView topLeftCell="A43" workbookViewId="0">
      <selection activeCell="F81" sqref="F81"/>
    </sheetView>
  </sheetViews>
  <sheetFormatPr baseColWidth="10" defaultRowHeight="15" x14ac:dyDescent="0.25"/>
  <cols>
    <col min="1" max="1" width="11.42578125" style="96"/>
    <col min="2" max="2" width="11.42578125" style="97"/>
    <col min="3" max="3" width="13.7109375" bestFit="1" customWidth="1"/>
  </cols>
  <sheetData>
    <row r="1" spans="1:3" x14ac:dyDescent="0.25">
      <c r="A1" s="93" t="s">
        <v>142</v>
      </c>
      <c r="B1" s="94" t="s">
        <v>1194</v>
      </c>
      <c r="C1" s="44" t="s">
        <v>141</v>
      </c>
    </row>
    <row r="2" spans="1:3" x14ac:dyDescent="0.25">
      <c r="A2" s="95" t="s">
        <v>146</v>
      </c>
      <c r="B2" s="94" t="s">
        <v>1195</v>
      </c>
      <c r="C2" s="32" t="s">
        <v>145</v>
      </c>
    </row>
    <row r="3" spans="1:3" x14ac:dyDescent="0.25">
      <c r="A3" s="95" t="s">
        <v>148</v>
      </c>
      <c r="B3" s="94" t="s">
        <v>148</v>
      </c>
      <c r="C3" s="32" t="s">
        <v>147</v>
      </c>
    </row>
    <row r="4" spans="1:3" x14ac:dyDescent="0.25">
      <c r="A4" s="95" t="s">
        <v>150</v>
      </c>
      <c r="B4" s="94" t="s">
        <v>150</v>
      </c>
      <c r="C4" s="32" t="s">
        <v>149</v>
      </c>
    </row>
    <row r="5" spans="1:3" x14ac:dyDescent="0.25">
      <c r="A5" s="95" t="s">
        <v>152</v>
      </c>
      <c r="B5" s="94" t="s">
        <v>1196</v>
      </c>
      <c r="C5" s="32" t="s">
        <v>151</v>
      </c>
    </row>
    <row r="6" spans="1:3" x14ac:dyDescent="0.25">
      <c r="A6" s="95" t="s">
        <v>144</v>
      </c>
      <c r="B6" s="94" t="s">
        <v>144</v>
      </c>
      <c r="C6" s="32" t="s">
        <v>143</v>
      </c>
    </row>
    <row r="7" spans="1:3" x14ac:dyDescent="0.25">
      <c r="A7" s="95" t="s">
        <v>156</v>
      </c>
      <c r="B7" s="94" t="s">
        <v>156</v>
      </c>
      <c r="C7" s="32" t="s">
        <v>155</v>
      </c>
    </row>
    <row r="8" spans="1:3" x14ac:dyDescent="0.25">
      <c r="A8" s="95" t="s">
        <v>158</v>
      </c>
      <c r="B8" s="94" t="s">
        <v>158</v>
      </c>
      <c r="C8" s="32" t="s">
        <v>157</v>
      </c>
    </row>
    <row r="9" spans="1:3" x14ac:dyDescent="0.25">
      <c r="A9" s="95" t="s">
        <v>154</v>
      </c>
      <c r="B9" s="94" t="s">
        <v>1197</v>
      </c>
      <c r="C9" s="32" t="s">
        <v>153</v>
      </c>
    </row>
    <row r="10" spans="1:3" x14ac:dyDescent="0.25">
      <c r="A10" s="95" t="s">
        <v>162</v>
      </c>
      <c r="B10" s="94" t="s">
        <v>162</v>
      </c>
      <c r="C10" s="32" t="s">
        <v>161</v>
      </c>
    </row>
    <row r="11" spans="1:3" x14ac:dyDescent="0.25">
      <c r="A11" s="95" t="s">
        <v>164</v>
      </c>
      <c r="B11" s="94" t="s">
        <v>1198</v>
      </c>
      <c r="C11" s="32" t="s">
        <v>163</v>
      </c>
    </row>
    <row r="12" spans="1:3" x14ac:dyDescent="0.25">
      <c r="A12" s="95" t="s">
        <v>166</v>
      </c>
      <c r="B12" s="94" t="s">
        <v>1199</v>
      </c>
      <c r="C12" s="32" t="s">
        <v>165</v>
      </c>
    </row>
    <row r="13" spans="1:3" x14ac:dyDescent="0.25">
      <c r="A13" s="95" t="s">
        <v>168</v>
      </c>
      <c r="B13" s="94" t="s">
        <v>1200</v>
      </c>
      <c r="C13" s="32" t="s">
        <v>167</v>
      </c>
    </row>
    <row r="14" spans="1:3" x14ac:dyDescent="0.25">
      <c r="A14" s="95" t="s">
        <v>170</v>
      </c>
      <c r="B14" s="94" t="s">
        <v>1201</v>
      </c>
      <c r="C14" s="32" t="s">
        <v>169</v>
      </c>
    </row>
    <row r="15" spans="1:3" x14ac:dyDescent="0.25">
      <c r="A15" s="95" t="s">
        <v>160</v>
      </c>
      <c r="B15" s="94" t="s">
        <v>160</v>
      </c>
      <c r="C15" s="32" t="s">
        <v>159</v>
      </c>
    </row>
    <row r="16" spans="1:3" x14ac:dyDescent="0.25">
      <c r="A16" s="95" t="s">
        <v>332</v>
      </c>
      <c r="B16" s="94" t="s">
        <v>1250</v>
      </c>
      <c r="C16" s="32" t="s">
        <v>331</v>
      </c>
    </row>
    <row r="17" spans="1:3" x14ac:dyDescent="0.25">
      <c r="A17" s="95" t="s">
        <v>430</v>
      </c>
      <c r="B17" s="94" t="s">
        <v>1281</v>
      </c>
      <c r="C17" s="32" t="s">
        <v>429</v>
      </c>
    </row>
    <row r="18" spans="1:3" x14ac:dyDescent="0.25">
      <c r="A18" s="95" t="s">
        <v>432</v>
      </c>
      <c r="B18" s="94" t="s">
        <v>1282</v>
      </c>
      <c r="C18" s="32" t="s">
        <v>431</v>
      </c>
    </row>
    <row r="19" spans="1:3" x14ac:dyDescent="0.25">
      <c r="A19" s="95" t="s">
        <v>915</v>
      </c>
      <c r="B19" s="94" t="s">
        <v>1404</v>
      </c>
      <c r="C19" s="32" t="s">
        <v>914</v>
      </c>
    </row>
    <row r="20" spans="1:3" x14ac:dyDescent="0.25">
      <c r="A20" s="95" t="s">
        <v>172</v>
      </c>
      <c r="B20" s="94" t="s">
        <v>1202</v>
      </c>
      <c r="C20" s="32" t="s">
        <v>171</v>
      </c>
    </row>
    <row r="21" spans="1:3" x14ac:dyDescent="0.25">
      <c r="A21" s="95" t="s">
        <v>363</v>
      </c>
      <c r="B21" s="94" t="s">
        <v>365</v>
      </c>
      <c r="C21" s="32" t="s">
        <v>49</v>
      </c>
    </row>
    <row r="22" spans="1:3" x14ac:dyDescent="0.25">
      <c r="A22" s="95" t="s">
        <v>895</v>
      </c>
      <c r="B22" s="94" t="s">
        <v>1400</v>
      </c>
      <c r="C22" s="32" t="s">
        <v>894</v>
      </c>
    </row>
    <row r="23" spans="1:3" x14ac:dyDescent="0.25">
      <c r="A23" s="95" t="s">
        <v>174</v>
      </c>
      <c r="B23" s="94" t="s">
        <v>1203</v>
      </c>
      <c r="C23" s="32" t="s">
        <v>173</v>
      </c>
    </row>
    <row r="24" spans="1:3" x14ac:dyDescent="0.25">
      <c r="A24" s="95" t="s">
        <v>176</v>
      </c>
      <c r="B24" s="94" t="s">
        <v>176</v>
      </c>
      <c r="C24" s="32" t="s">
        <v>175</v>
      </c>
    </row>
    <row r="25" spans="1:3" x14ac:dyDescent="0.25">
      <c r="A25" s="95" t="s">
        <v>178</v>
      </c>
      <c r="B25" s="94" t="s">
        <v>1204</v>
      </c>
      <c r="C25" s="32" t="s">
        <v>177</v>
      </c>
    </row>
    <row r="26" spans="1:3" x14ac:dyDescent="0.25">
      <c r="A26" s="95" t="s">
        <v>180</v>
      </c>
      <c r="B26" s="94" t="s">
        <v>1205</v>
      </c>
      <c r="C26" s="32" t="s">
        <v>179</v>
      </c>
    </row>
    <row r="27" spans="1:3" x14ac:dyDescent="0.25">
      <c r="A27" s="95" t="s">
        <v>186</v>
      </c>
      <c r="B27" s="94" t="s">
        <v>186</v>
      </c>
      <c r="C27" s="32" t="s">
        <v>185</v>
      </c>
    </row>
    <row r="28" spans="1:3" x14ac:dyDescent="0.25">
      <c r="A28" s="95" t="s">
        <v>184</v>
      </c>
      <c r="B28" s="94" t="s">
        <v>1207</v>
      </c>
      <c r="C28" s="32" t="s">
        <v>183</v>
      </c>
    </row>
    <row r="29" spans="1:3" x14ac:dyDescent="0.25">
      <c r="A29" s="95" t="s">
        <v>190</v>
      </c>
      <c r="B29" s="94" t="s">
        <v>190</v>
      </c>
      <c r="C29" s="32" t="s">
        <v>189</v>
      </c>
    </row>
    <row r="30" spans="1:3" x14ac:dyDescent="0.25">
      <c r="A30" s="95" t="s">
        <v>182</v>
      </c>
      <c r="B30" s="94" t="s">
        <v>1206</v>
      </c>
      <c r="C30" s="32" t="s">
        <v>181</v>
      </c>
    </row>
    <row r="31" spans="1:3" x14ac:dyDescent="0.25">
      <c r="A31" s="95" t="s">
        <v>188</v>
      </c>
      <c r="B31" s="94" t="s">
        <v>1208</v>
      </c>
      <c r="C31" s="32" t="s">
        <v>187</v>
      </c>
    </row>
    <row r="32" spans="1:3" x14ac:dyDescent="0.25">
      <c r="A32" s="95" t="s">
        <v>192</v>
      </c>
      <c r="B32" s="94" t="s">
        <v>1209</v>
      </c>
      <c r="C32" s="32" t="s">
        <v>191</v>
      </c>
    </row>
    <row r="33" spans="1:3" x14ac:dyDescent="0.25">
      <c r="A33" s="95" t="s">
        <v>194</v>
      </c>
      <c r="B33" s="94" t="s">
        <v>1210</v>
      </c>
      <c r="C33" s="32" t="s">
        <v>193</v>
      </c>
    </row>
    <row r="34" spans="1:3" x14ac:dyDescent="0.25">
      <c r="A34" s="95" t="s">
        <v>196</v>
      </c>
      <c r="B34" s="94" t="s">
        <v>196</v>
      </c>
      <c r="C34" s="32" t="s">
        <v>195</v>
      </c>
    </row>
    <row r="35" spans="1:3" x14ac:dyDescent="0.25">
      <c r="A35" s="95" t="s">
        <v>198</v>
      </c>
      <c r="B35" s="94" t="s">
        <v>1211</v>
      </c>
      <c r="C35" s="32" t="s">
        <v>197</v>
      </c>
    </row>
    <row r="36" spans="1:3" x14ac:dyDescent="0.25">
      <c r="A36" s="95" t="s">
        <v>200</v>
      </c>
      <c r="B36" s="94" t="s">
        <v>200</v>
      </c>
      <c r="C36" s="32" t="s">
        <v>199</v>
      </c>
    </row>
    <row r="37" spans="1:3" x14ac:dyDescent="0.25">
      <c r="A37" s="95" t="s">
        <v>202</v>
      </c>
      <c r="B37" s="94" t="s">
        <v>202</v>
      </c>
      <c r="C37" s="32" t="s">
        <v>201</v>
      </c>
    </row>
    <row r="38" spans="1:3" x14ac:dyDescent="0.25">
      <c r="A38" s="95" t="s">
        <v>204</v>
      </c>
      <c r="B38" s="94" t="s">
        <v>1212</v>
      </c>
      <c r="C38" s="32" t="s">
        <v>203</v>
      </c>
    </row>
    <row r="39" spans="1:3" x14ac:dyDescent="0.25">
      <c r="A39" s="95" t="s">
        <v>210</v>
      </c>
      <c r="B39" s="94" t="s">
        <v>1213</v>
      </c>
      <c r="C39" s="32" t="s">
        <v>209</v>
      </c>
    </row>
    <row r="40" spans="1:3" x14ac:dyDescent="0.25">
      <c r="A40" s="95" t="s">
        <v>216</v>
      </c>
      <c r="B40" s="94" t="s">
        <v>1215</v>
      </c>
      <c r="C40" s="32" t="s">
        <v>215</v>
      </c>
    </row>
    <row r="41" spans="1:3" x14ac:dyDescent="0.25">
      <c r="A41" s="95" t="s">
        <v>212</v>
      </c>
      <c r="B41" s="94" t="s">
        <v>1214</v>
      </c>
      <c r="C41" s="32" t="s">
        <v>211</v>
      </c>
    </row>
    <row r="42" spans="1:3" x14ac:dyDescent="0.25">
      <c r="A42" s="95" t="s">
        <v>222</v>
      </c>
      <c r="B42" s="94" t="s">
        <v>1216</v>
      </c>
      <c r="C42" s="32" t="s">
        <v>221</v>
      </c>
    </row>
    <row r="43" spans="1:3" x14ac:dyDescent="0.25">
      <c r="A43" s="95" t="s">
        <v>214</v>
      </c>
      <c r="B43" s="94" t="s">
        <v>214</v>
      </c>
      <c r="C43" s="32" t="s">
        <v>213</v>
      </c>
    </row>
    <row r="44" spans="1:3" x14ac:dyDescent="0.25">
      <c r="A44" s="95" t="s">
        <v>208</v>
      </c>
      <c r="B44" s="94" t="s">
        <v>208</v>
      </c>
      <c r="C44" s="32" t="s">
        <v>207</v>
      </c>
    </row>
    <row r="45" spans="1:3" x14ac:dyDescent="0.25">
      <c r="A45" s="95" t="s">
        <v>206</v>
      </c>
      <c r="B45" s="94" t="s">
        <v>206</v>
      </c>
      <c r="C45" s="32" t="s">
        <v>205</v>
      </c>
    </row>
    <row r="46" spans="1:3" x14ac:dyDescent="0.25">
      <c r="A46" s="95" t="s">
        <v>246</v>
      </c>
      <c r="B46" s="94" t="s">
        <v>1221</v>
      </c>
      <c r="C46" s="32" t="s">
        <v>245</v>
      </c>
    </row>
    <row r="47" spans="1:3" x14ac:dyDescent="0.25">
      <c r="A47" s="95" t="s">
        <v>220</v>
      </c>
      <c r="B47" s="94" t="s">
        <v>220</v>
      </c>
      <c r="C47" s="32" t="s">
        <v>219</v>
      </c>
    </row>
    <row r="48" spans="1:3" x14ac:dyDescent="0.25">
      <c r="A48" s="95" t="s">
        <v>218</v>
      </c>
      <c r="B48" s="94" t="s">
        <v>218</v>
      </c>
      <c r="C48" s="32" t="s">
        <v>217</v>
      </c>
    </row>
    <row r="49" spans="1:3" x14ac:dyDescent="0.25">
      <c r="A49" s="95" t="s">
        <v>224</v>
      </c>
      <c r="B49" s="94" t="s">
        <v>1217</v>
      </c>
      <c r="C49" s="32" t="s">
        <v>223</v>
      </c>
    </row>
    <row r="50" spans="1:3" x14ac:dyDescent="0.25">
      <c r="A50" s="95" t="s">
        <v>228</v>
      </c>
      <c r="B50" s="94" t="s">
        <v>228</v>
      </c>
      <c r="C50" s="32" t="s">
        <v>227</v>
      </c>
    </row>
    <row r="51" spans="1:3" x14ac:dyDescent="0.25">
      <c r="A51" s="95" t="s">
        <v>230</v>
      </c>
      <c r="B51" s="94" t="s">
        <v>230</v>
      </c>
      <c r="C51" s="32" t="s">
        <v>229</v>
      </c>
    </row>
    <row r="52" spans="1:3" x14ac:dyDescent="0.25">
      <c r="A52" s="95" t="s">
        <v>232</v>
      </c>
      <c r="B52" s="94" t="s">
        <v>1219</v>
      </c>
      <c r="C52" s="32" t="s">
        <v>231</v>
      </c>
    </row>
    <row r="53" spans="1:3" x14ac:dyDescent="0.25">
      <c r="A53" s="95" t="s">
        <v>234</v>
      </c>
      <c r="B53" s="94" t="s">
        <v>234</v>
      </c>
      <c r="C53" s="32" t="s">
        <v>233</v>
      </c>
    </row>
    <row r="54" spans="1:3" x14ac:dyDescent="0.25">
      <c r="A54" s="95" t="s">
        <v>242</v>
      </c>
      <c r="B54" s="94" t="s">
        <v>1220</v>
      </c>
      <c r="C54" s="32" t="s">
        <v>241</v>
      </c>
    </row>
    <row r="55" spans="1:3" x14ac:dyDescent="0.25">
      <c r="A55" s="95" t="s">
        <v>226</v>
      </c>
      <c r="B55" s="94" t="s">
        <v>1218</v>
      </c>
      <c r="C55" s="32" t="s">
        <v>225</v>
      </c>
    </row>
    <row r="56" spans="1:3" x14ac:dyDescent="0.25">
      <c r="A56" s="95" t="s">
        <v>236</v>
      </c>
      <c r="B56" s="94" t="s">
        <v>236</v>
      </c>
      <c r="C56" s="32" t="s">
        <v>235</v>
      </c>
    </row>
    <row r="57" spans="1:3" x14ac:dyDescent="0.25">
      <c r="A57" s="95" t="s">
        <v>238</v>
      </c>
      <c r="B57" s="94" t="s">
        <v>238</v>
      </c>
      <c r="C57" s="32" t="s">
        <v>237</v>
      </c>
    </row>
    <row r="58" spans="1:3" x14ac:dyDescent="0.25">
      <c r="A58" s="95" t="s">
        <v>240</v>
      </c>
      <c r="B58" s="94" t="s">
        <v>240</v>
      </c>
      <c r="C58" s="32" t="s">
        <v>239</v>
      </c>
    </row>
    <row r="59" spans="1:3" x14ac:dyDescent="0.25">
      <c r="A59" s="95" t="s">
        <v>262</v>
      </c>
      <c r="B59" s="94" t="s">
        <v>1227</v>
      </c>
      <c r="C59" s="32" t="s">
        <v>261</v>
      </c>
    </row>
    <row r="60" spans="1:3" x14ac:dyDescent="0.25">
      <c r="A60" s="95" t="s">
        <v>244</v>
      </c>
      <c r="B60" s="94" t="s">
        <v>244</v>
      </c>
      <c r="C60" s="32" t="s">
        <v>243</v>
      </c>
    </row>
    <row r="61" spans="1:3" x14ac:dyDescent="0.25">
      <c r="A61" s="95" t="s">
        <v>250</v>
      </c>
      <c r="B61" s="94" t="s">
        <v>1223</v>
      </c>
      <c r="C61" s="32" t="s">
        <v>249</v>
      </c>
    </row>
    <row r="62" spans="1:3" x14ac:dyDescent="0.25">
      <c r="A62" s="95" t="s">
        <v>256</v>
      </c>
      <c r="B62" s="94" t="s">
        <v>1224</v>
      </c>
      <c r="C62" s="32" t="s">
        <v>255</v>
      </c>
    </row>
    <row r="63" spans="1:3" x14ac:dyDescent="0.25">
      <c r="A63" s="95" t="s">
        <v>252</v>
      </c>
      <c r="B63" s="94" t="s">
        <v>252</v>
      </c>
      <c r="C63" s="32" t="s">
        <v>251</v>
      </c>
    </row>
    <row r="64" spans="1:3" x14ac:dyDescent="0.25">
      <c r="A64" s="95" t="s">
        <v>254</v>
      </c>
      <c r="B64" s="94" t="s">
        <v>254</v>
      </c>
      <c r="C64" s="32" t="s">
        <v>253</v>
      </c>
    </row>
    <row r="65" spans="1:3" x14ac:dyDescent="0.25">
      <c r="A65" s="95" t="s">
        <v>258</v>
      </c>
      <c r="B65" s="94" t="s">
        <v>1225</v>
      </c>
      <c r="C65" s="32" t="s">
        <v>257</v>
      </c>
    </row>
    <row r="66" spans="1:3" x14ac:dyDescent="0.25">
      <c r="A66" s="95" t="s">
        <v>260</v>
      </c>
      <c r="B66" s="94" t="s">
        <v>1226</v>
      </c>
      <c r="C66" s="32" t="s">
        <v>259</v>
      </c>
    </row>
    <row r="67" spans="1:3" x14ac:dyDescent="0.25">
      <c r="A67" s="95" t="s">
        <v>264</v>
      </c>
      <c r="B67" s="94" t="s">
        <v>264</v>
      </c>
      <c r="C67" s="32" t="s">
        <v>263</v>
      </c>
    </row>
    <row r="68" spans="1:3" x14ac:dyDescent="0.25">
      <c r="A68" s="95" t="s">
        <v>320</v>
      </c>
      <c r="B68" s="94" t="s">
        <v>1246</v>
      </c>
      <c r="C68" s="32" t="s">
        <v>319</v>
      </c>
    </row>
    <row r="69" spans="1:3" x14ac:dyDescent="0.25">
      <c r="A69" s="95" t="s">
        <v>268</v>
      </c>
      <c r="B69" s="94" t="s">
        <v>268</v>
      </c>
      <c r="C69" s="32" t="s">
        <v>267</v>
      </c>
    </row>
    <row r="70" spans="1:3" x14ac:dyDescent="0.25">
      <c r="A70" s="95" t="s">
        <v>270</v>
      </c>
      <c r="B70" s="94" t="s">
        <v>270</v>
      </c>
      <c r="C70" s="32" t="s">
        <v>269</v>
      </c>
    </row>
    <row r="71" spans="1:3" x14ac:dyDescent="0.25">
      <c r="A71" s="95" t="s">
        <v>272</v>
      </c>
      <c r="B71" s="94" t="s">
        <v>1229</v>
      </c>
      <c r="C71" s="32" t="s">
        <v>271</v>
      </c>
    </row>
    <row r="72" spans="1:3" x14ac:dyDescent="0.25">
      <c r="A72" s="95" t="s">
        <v>274</v>
      </c>
      <c r="B72" s="94" t="s">
        <v>274</v>
      </c>
      <c r="C72" s="32" t="s">
        <v>273</v>
      </c>
    </row>
    <row r="73" spans="1:3" x14ac:dyDescent="0.25">
      <c r="A73" s="95" t="s">
        <v>276</v>
      </c>
      <c r="B73" s="94" t="s">
        <v>1230</v>
      </c>
      <c r="C73" s="32" t="s">
        <v>275</v>
      </c>
    </row>
    <row r="74" spans="1:3" x14ac:dyDescent="0.25">
      <c r="A74" s="95" t="s">
        <v>280</v>
      </c>
      <c r="B74" s="94" t="s">
        <v>280</v>
      </c>
      <c r="C74" s="32" t="s">
        <v>279</v>
      </c>
    </row>
    <row r="75" spans="1:3" x14ac:dyDescent="0.25">
      <c r="A75" s="95" t="s">
        <v>811</v>
      </c>
      <c r="B75" s="94" t="s">
        <v>811</v>
      </c>
      <c r="C75" s="32" t="s">
        <v>810</v>
      </c>
    </row>
    <row r="76" spans="1:3" x14ac:dyDescent="0.25">
      <c r="A76" s="95" t="s">
        <v>296</v>
      </c>
      <c r="B76" s="94" t="s">
        <v>296</v>
      </c>
      <c r="C76" s="32" t="s">
        <v>295</v>
      </c>
    </row>
    <row r="77" spans="1:3" x14ac:dyDescent="0.25">
      <c r="A77" s="95" t="s">
        <v>302</v>
      </c>
      <c r="B77" s="94" t="s">
        <v>302</v>
      </c>
      <c r="C77" s="32" t="s">
        <v>301</v>
      </c>
    </row>
    <row r="78" spans="1:3" x14ac:dyDescent="0.25">
      <c r="A78" s="95" t="s">
        <v>282</v>
      </c>
      <c r="B78" s="94" t="s">
        <v>282</v>
      </c>
      <c r="C78" s="32" t="s">
        <v>281</v>
      </c>
    </row>
    <row r="79" spans="1:3" x14ac:dyDescent="0.25">
      <c r="A79" s="95" t="s">
        <v>288</v>
      </c>
      <c r="B79" s="94" t="s">
        <v>1234</v>
      </c>
      <c r="C79" s="32" t="s">
        <v>287</v>
      </c>
    </row>
    <row r="80" spans="1:3" x14ac:dyDescent="0.25">
      <c r="A80" s="95" t="s">
        <v>292</v>
      </c>
      <c r="B80" s="94" t="s">
        <v>1236</v>
      </c>
      <c r="C80" s="32" t="s">
        <v>291</v>
      </c>
    </row>
    <row r="81" spans="1:3" x14ac:dyDescent="0.25">
      <c r="A81" s="95" t="s">
        <v>294</v>
      </c>
      <c r="B81" s="94" t="s">
        <v>294</v>
      </c>
      <c r="C81" s="32" t="s">
        <v>293</v>
      </c>
    </row>
    <row r="82" spans="1:3" x14ac:dyDescent="0.25">
      <c r="A82" s="95" t="s">
        <v>815</v>
      </c>
      <c r="B82" s="94" t="s">
        <v>1380</v>
      </c>
      <c r="C82" s="32" t="s">
        <v>814</v>
      </c>
    </row>
    <row r="83" spans="1:3" x14ac:dyDescent="0.25">
      <c r="A83" s="95" t="s">
        <v>304</v>
      </c>
      <c r="B83" s="94" t="s">
        <v>1239</v>
      </c>
      <c r="C83" s="32" t="s">
        <v>303</v>
      </c>
    </row>
    <row r="84" spans="1:3" x14ac:dyDescent="0.25">
      <c r="A84" s="95" t="s">
        <v>550</v>
      </c>
      <c r="B84" s="94" t="s">
        <v>1309</v>
      </c>
      <c r="C84" s="32" t="s">
        <v>549</v>
      </c>
    </row>
    <row r="85" spans="1:3" x14ac:dyDescent="0.25">
      <c r="A85" s="95" t="s">
        <v>306</v>
      </c>
      <c r="B85" s="94" t="s">
        <v>1240</v>
      </c>
      <c r="C85" s="32" t="s">
        <v>305</v>
      </c>
    </row>
    <row r="86" spans="1:3" x14ac:dyDescent="0.25">
      <c r="A86" s="95" t="s">
        <v>308</v>
      </c>
      <c r="B86" s="94" t="s">
        <v>1241</v>
      </c>
      <c r="C86" s="32" t="s">
        <v>307</v>
      </c>
    </row>
    <row r="87" spans="1:3" x14ac:dyDescent="0.25">
      <c r="A87" s="95" t="s">
        <v>322</v>
      </c>
      <c r="B87" s="94" t="s">
        <v>1247</v>
      </c>
      <c r="C87" s="32" t="s">
        <v>321</v>
      </c>
    </row>
    <row r="88" spans="1:3" x14ac:dyDescent="0.25">
      <c r="A88" s="95" t="s">
        <v>316</v>
      </c>
      <c r="B88" s="94" t="s">
        <v>316</v>
      </c>
      <c r="C88" s="32" t="s">
        <v>315</v>
      </c>
    </row>
    <row r="89" spans="1:3" x14ac:dyDescent="0.25">
      <c r="A89" s="95" t="s">
        <v>310</v>
      </c>
      <c r="B89" s="94" t="s">
        <v>1242</v>
      </c>
      <c r="C89" s="32" t="s">
        <v>309</v>
      </c>
    </row>
    <row r="90" spans="1:3" x14ac:dyDescent="0.25">
      <c r="A90" s="95" t="s">
        <v>318</v>
      </c>
      <c r="B90" s="94" t="s">
        <v>1245</v>
      </c>
      <c r="C90" s="32" t="s">
        <v>317</v>
      </c>
    </row>
    <row r="91" spans="1:3" x14ac:dyDescent="0.25">
      <c r="A91" s="95" t="s">
        <v>312</v>
      </c>
      <c r="B91" s="94" t="s">
        <v>1243</v>
      </c>
      <c r="C91" s="32" t="s">
        <v>311</v>
      </c>
    </row>
    <row r="92" spans="1:3" x14ac:dyDescent="0.25">
      <c r="A92" s="95" t="s">
        <v>314</v>
      </c>
      <c r="B92" s="94" t="s">
        <v>1244</v>
      </c>
      <c r="C92" s="32" t="s">
        <v>313</v>
      </c>
    </row>
    <row r="93" spans="1:3" x14ac:dyDescent="0.25">
      <c r="A93" s="95" t="s">
        <v>326</v>
      </c>
      <c r="B93" s="94" t="s">
        <v>326</v>
      </c>
      <c r="C93" s="32" t="s">
        <v>325</v>
      </c>
    </row>
    <row r="94" spans="1:3" x14ac:dyDescent="0.25">
      <c r="A94" s="95" t="s">
        <v>328</v>
      </c>
      <c r="B94" s="94" t="s">
        <v>1249</v>
      </c>
      <c r="C94" s="32" t="s">
        <v>327</v>
      </c>
    </row>
    <row r="95" spans="1:3" x14ac:dyDescent="0.25">
      <c r="A95" s="95" t="s">
        <v>330</v>
      </c>
      <c r="B95" s="94" t="s">
        <v>330</v>
      </c>
      <c r="C95" s="32" t="s">
        <v>329</v>
      </c>
    </row>
    <row r="96" spans="1:3" x14ac:dyDescent="0.25">
      <c r="A96" s="95" t="s">
        <v>336</v>
      </c>
      <c r="B96" s="94" t="s">
        <v>336</v>
      </c>
      <c r="C96" s="32" t="s">
        <v>335</v>
      </c>
    </row>
    <row r="97" spans="1:3" x14ac:dyDescent="0.25">
      <c r="A97" s="95" t="s">
        <v>350</v>
      </c>
      <c r="B97" s="94" t="s">
        <v>1256</v>
      </c>
      <c r="C97" s="32" t="s">
        <v>349</v>
      </c>
    </row>
    <row r="98" spans="1:3" x14ac:dyDescent="0.25">
      <c r="A98" s="95" t="s">
        <v>642</v>
      </c>
      <c r="B98" s="94" t="s">
        <v>1328</v>
      </c>
      <c r="C98" s="32" t="s">
        <v>641</v>
      </c>
    </row>
    <row r="99" spans="1:3" x14ac:dyDescent="0.25">
      <c r="A99" s="95" t="s">
        <v>286</v>
      </c>
      <c r="B99" s="94" t="s">
        <v>1233</v>
      </c>
      <c r="C99" s="32" t="s">
        <v>285</v>
      </c>
    </row>
    <row r="100" spans="1:3" x14ac:dyDescent="0.25">
      <c r="A100" s="95" t="s">
        <v>340</v>
      </c>
      <c r="B100" s="94" t="s">
        <v>340</v>
      </c>
      <c r="C100" s="32" t="s">
        <v>339</v>
      </c>
    </row>
    <row r="101" spans="1:3" x14ac:dyDescent="0.25">
      <c r="A101" s="95" t="s">
        <v>334</v>
      </c>
      <c r="B101" s="94" t="s">
        <v>1251</v>
      </c>
      <c r="C101" s="32" t="s">
        <v>333</v>
      </c>
    </row>
    <row r="102" spans="1:3" x14ac:dyDescent="0.25">
      <c r="A102" s="95" t="s">
        <v>344</v>
      </c>
      <c r="B102" s="94" t="s">
        <v>344</v>
      </c>
      <c r="C102" s="32" t="s">
        <v>343</v>
      </c>
    </row>
    <row r="103" spans="1:3" x14ac:dyDescent="0.25">
      <c r="A103" s="95" t="s">
        <v>342</v>
      </c>
      <c r="B103" s="94" t="s">
        <v>1253</v>
      </c>
      <c r="C103" s="32" t="s">
        <v>341</v>
      </c>
    </row>
    <row r="104" spans="1:3" x14ac:dyDescent="0.25">
      <c r="A104" s="95" t="s">
        <v>352</v>
      </c>
      <c r="B104" s="94" t="s">
        <v>352</v>
      </c>
      <c r="C104" s="32" t="s">
        <v>351</v>
      </c>
    </row>
    <row r="105" spans="1:3" x14ac:dyDescent="0.25">
      <c r="A105" s="95" t="s">
        <v>801</v>
      </c>
      <c r="B105" s="94" t="s">
        <v>1375</v>
      </c>
      <c r="C105" s="32" t="s">
        <v>800</v>
      </c>
    </row>
    <row r="106" spans="1:3" x14ac:dyDescent="0.25">
      <c r="A106" s="95" t="s">
        <v>354</v>
      </c>
      <c r="B106" s="94" t="s">
        <v>354</v>
      </c>
      <c r="C106" s="32" t="s">
        <v>353</v>
      </c>
    </row>
    <row r="107" spans="1:3" x14ac:dyDescent="0.25">
      <c r="A107" s="95" t="s">
        <v>356</v>
      </c>
      <c r="B107" s="94" t="s">
        <v>1257</v>
      </c>
      <c r="C107" s="32" t="s">
        <v>355</v>
      </c>
    </row>
    <row r="108" spans="1:3" x14ac:dyDescent="0.25">
      <c r="A108" s="95" t="s">
        <v>358</v>
      </c>
      <c r="B108" s="94" t="s">
        <v>358</v>
      </c>
      <c r="C108" s="32" t="s">
        <v>357</v>
      </c>
    </row>
    <row r="109" spans="1:3" x14ac:dyDescent="0.25">
      <c r="A109" s="95" t="s">
        <v>362</v>
      </c>
      <c r="B109" s="94" t="s">
        <v>362</v>
      </c>
      <c r="C109" s="32" t="s">
        <v>361</v>
      </c>
    </row>
    <row r="110" spans="1:3" x14ac:dyDescent="0.25">
      <c r="A110" s="95" t="s">
        <v>365</v>
      </c>
      <c r="B110" s="94" t="s">
        <v>365</v>
      </c>
      <c r="C110" s="32" t="s">
        <v>364</v>
      </c>
    </row>
    <row r="111" spans="1:3" x14ac:dyDescent="0.25">
      <c r="A111" s="95" t="s">
        <v>371</v>
      </c>
      <c r="B111" s="94" t="s">
        <v>1259</v>
      </c>
      <c r="C111" s="32" t="s">
        <v>370</v>
      </c>
    </row>
    <row r="112" spans="1:3" x14ac:dyDescent="0.25">
      <c r="A112" s="95" t="s">
        <v>367</v>
      </c>
      <c r="B112" s="94" t="s">
        <v>367</v>
      </c>
      <c r="C112" s="32" t="s">
        <v>366</v>
      </c>
    </row>
    <row r="113" spans="1:3" x14ac:dyDescent="0.25">
      <c r="A113" s="95" t="s">
        <v>373</v>
      </c>
      <c r="B113" s="94" t="s">
        <v>1260</v>
      </c>
      <c r="C113" s="32" t="s">
        <v>372</v>
      </c>
    </row>
    <row r="114" spans="1:3" x14ac:dyDescent="0.25">
      <c r="A114" s="95" t="s">
        <v>375</v>
      </c>
      <c r="B114" s="94" t="s">
        <v>375</v>
      </c>
      <c r="C114" s="32" t="s">
        <v>374</v>
      </c>
    </row>
    <row r="115" spans="1:3" x14ac:dyDescent="0.25">
      <c r="A115" s="95" t="s">
        <v>377</v>
      </c>
      <c r="B115" s="94" t="s">
        <v>1261</v>
      </c>
      <c r="C115" s="32" t="s">
        <v>376</v>
      </c>
    </row>
    <row r="116" spans="1:3" x14ac:dyDescent="0.25">
      <c r="A116" s="95" t="s">
        <v>379</v>
      </c>
      <c r="B116" s="94" t="s">
        <v>1262</v>
      </c>
      <c r="C116" s="32" t="s">
        <v>378</v>
      </c>
    </row>
    <row r="117" spans="1:3" x14ac:dyDescent="0.25">
      <c r="A117" s="95" t="s">
        <v>381</v>
      </c>
      <c r="B117" s="94" t="s">
        <v>381</v>
      </c>
      <c r="C117" s="32" t="s">
        <v>380</v>
      </c>
    </row>
    <row r="118" spans="1:3" x14ac:dyDescent="0.25">
      <c r="A118" s="95" t="s">
        <v>387</v>
      </c>
      <c r="B118" s="94" t="s">
        <v>387</v>
      </c>
      <c r="C118" s="32" t="s">
        <v>386</v>
      </c>
    </row>
    <row r="119" spans="1:3" x14ac:dyDescent="0.25">
      <c r="A119" s="95" t="s">
        <v>383</v>
      </c>
      <c r="B119" s="94" t="s">
        <v>1263</v>
      </c>
      <c r="C119" s="32" t="s">
        <v>382</v>
      </c>
    </row>
    <row r="120" spans="1:3" x14ac:dyDescent="0.25">
      <c r="A120" s="95" t="s">
        <v>389</v>
      </c>
      <c r="B120" s="94" t="s">
        <v>1265</v>
      </c>
      <c r="C120" s="32" t="s">
        <v>388</v>
      </c>
    </row>
    <row r="121" spans="1:3" x14ac:dyDescent="0.25">
      <c r="A121" s="95" t="s">
        <v>391</v>
      </c>
      <c r="B121" s="94" t="s">
        <v>1266</v>
      </c>
      <c r="C121" s="32" t="s">
        <v>390</v>
      </c>
    </row>
    <row r="122" spans="1:3" x14ac:dyDescent="0.25">
      <c r="A122" s="95" t="s">
        <v>393</v>
      </c>
      <c r="B122" s="94" t="s">
        <v>1267</v>
      </c>
      <c r="C122" s="32" t="s">
        <v>392</v>
      </c>
    </row>
    <row r="123" spans="1:3" x14ac:dyDescent="0.25">
      <c r="A123" s="95" t="s">
        <v>395</v>
      </c>
      <c r="B123" s="94" t="s">
        <v>1268</v>
      </c>
      <c r="C123" s="32" t="s">
        <v>394</v>
      </c>
    </row>
    <row r="124" spans="1:3" x14ac:dyDescent="0.25">
      <c r="A124" s="95" t="s">
        <v>397</v>
      </c>
      <c r="B124" s="94" t="s">
        <v>397</v>
      </c>
      <c r="C124" s="32" t="s">
        <v>396</v>
      </c>
    </row>
    <row r="125" spans="1:3" x14ac:dyDescent="0.25">
      <c r="A125" s="95" t="s">
        <v>398</v>
      </c>
      <c r="B125" s="94" t="s">
        <v>1269</v>
      </c>
      <c r="C125" s="32" t="s">
        <v>3</v>
      </c>
    </row>
    <row r="126" spans="1:3" x14ac:dyDescent="0.25">
      <c r="A126" s="95" t="s">
        <v>400</v>
      </c>
      <c r="B126" s="94" t="s">
        <v>1270</v>
      </c>
      <c r="C126" s="32" t="s">
        <v>399</v>
      </c>
    </row>
    <row r="127" spans="1:3" x14ac:dyDescent="0.25">
      <c r="A127" s="95" t="s">
        <v>402</v>
      </c>
      <c r="B127" s="94" t="s">
        <v>1271</v>
      </c>
      <c r="C127" s="32" t="s">
        <v>401</v>
      </c>
    </row>
    <row r="128" spans="1:3" x14ac:dyDescent="0.25">
      <c r="A128" s="95" t="s">
        <v>404</v>
      </c>
      <c r="B128" s="94" t="s">
        <v>1272</v>
      </c>
      <c r="C128" s="32" t="s">
        <v>403</v>
      </c>
    </row>
    <row r="129" spans="1:3" x14ac:dyDescent="0.25">
      <c r="A129" s="95" t="s">
        <v>410</v>
      </c>
      <c r="B129" s="94" t="s">
        <v>1274</v>
      </c>
      <c r="C129" s="32" t="s">
        <v>409</v>
      </c>
    </row>
    <row r="130" spans="1:3" x14ac:dyDescent="0.25">
      <c r="A130" s="95" t="s">
        <v>406</v>
      </c>
      <c r="B130" s="94" t="s">
        <v>1273</v>
      </c>
      <c r="C130" s="32" t="s">
        <v>405</v>
      </c>
    </row>
    <row r="131" spans="1:3" x14ac:dyDescent="0.25">
      <c r="A131" s="95" t="s">
        <v>412</v>
      </c>
      <c r="B131" s="94" t="s">
        <v>412</v>
      </c>
      <c r="C131" s="32" t="s">
        <v>411</v>
      </c>
    </row>
    <row r="132" spans="1:3" x14ac:dyDescent="0.25">
      <c r="A132" s="95" t="s">
        <v>414</v>
      </c>
      <c r="B132" s="94" t="s">
        <v>1275</v>
      </c>
      <c r="C132" s="32" t="s">
        <v>413</v>
      </c>
    </row>
    <row r="133" spans="1:3" x14ac:dyDescent="0.25">
      <c r="A133" s="95" t="s">
        <v>428</v>
      </c>
      <c r="B133" s="94" t="s">
        <v>1280</v>
      </c>
      <c r="C133" s="32" t="s">
        <v>427</v>
      </c>
    </row>
    <row r="134" spans="1:3" x14ac:dyDescent="0.25">
      <c r="A134" s="95" t="s">
        <v>723</v>
      </c>
      <c r="B134" s="94" t="s">
        <v>723</v>
      </c>
      <c r="C134" s="32" t="s">
        <v>722</v>
      </c>
    </row>
    <row r="135" spans="1:3" x14ac:dyDescent="0.25">
      <c r="A135" s="95" t="s">
        <v>324</v>
      </c>
      <c r="B135" s="94" t="s">
        <v>1248</v>
      </c>
      <c r="C135" s="32" t="s">
        <v>323</v>
      </c>
    </row>
    <row r="136" spans="1:3" x14ac:dyDescent="0.25">
      <c r="A136" s="95" t="s">
        <v>596</v>
      </c>
      <c r="B136" s="94" t="s">
        <v>596</v>
      </c>
      <c r="C136" s="32" t="s">
        <v>595</v>
      </c>
    </row>
    <row r="137" spans="1:3" x14ac:dyDescent="0.25">
      <c r="A137" s="95" t="s">
        <v>418</v>
      </c>
      <c r="B137" s="94" t="s">
        <v>418</v>
      </c>
      <c r="C137" s="32" t="s">
        <v>417</v>
      </c>
    </row>
    <row r="138" spans="1:3" x14ac:dyDescent="0.25">
      <c r="A138" s="95" t="s">
        <v>422</v>
      </c>
      <c r="B138" s="94" t="s">
        <v>1278</v>
      </c>
      <c r="C138" s="32" t="s">
        <v>421</v>
      </c>
    </row>
    <row r="139" spans="1:3" x14ac:dyDescent="0.25">
      <c r="A139" s="95" t="s">
        <v>420</v>
      </c>
      <c r="B139" s="94" t="s">
        <v>1277</v>
      </c>
      <c r="C139" s="32" t="s">
        <v>419</v>
      </c>
    </row>
    <row r="140" spans="1:3" x14ac:dyDescent="0.25">
      <c r="A140" s="95" t="s">
        <v>434</v>
      </c>
      <c r="B140" s="94" t="s">
        <v>1283</v>
      </c>
      <c r="C140" s="32" t="s">
        <v>433</v>
      </c>
    </row>
    <row r="141" spans="1:3" x14ac:dyDescent="0.25">
      <c r="A141" s="95" t="s">
        <v>436</v>
      </c>
      <c r="B141" s="94" t="s">
        <v>1284</v>
      </c>
      <c r="C141" s="32" t="s">
        <v>435</v>
      </c>
    </row>
    <row r="142" spans="1:3" x14ac:dyDescent="0.25">
      <c r="A142" s="95" t="s">
        <v>444</v>
      </c>
      <c r="B142" s="94" t="s">
        <v>1286</v>
      </c>
      <c r="C142" s="32" t="s">
        <v>443</v>
      </c>
    </row>
    <row r="143" spans="1:3" x14ac:dyDescent="0.25">
      <c r="A143" s="95" t="s">
        <v>438</v>
      </c>
      <c r="B143" s="94" t="s">
        <v>438</v>
      </c>
      <c r="C143" s="32" t="s">
        <v>437</v>
      </c>
    </row>
    <row r="144" spans="1:3" x14ac:dyDescent="0.25">
      <c r="A144" s="95" t="s">
        <v>360</v>
      </c>
      <c r="B144" s="94" t="s">
        <v>1258</v>
      </c>
      <c r="C144" s="32" t="s">
        <v>359</v>
      </c>
    </row>
    <row r="145" spans="1:3" x14ac:dyDescent="0.25">
      <c r="A145" s="95" t="s">
        <v>440</v>
      </c>
      <c r="B145" s="94" t="s">
        <v>1285</v>
      </c>
      <c r="C145" s="32" t="s">
        <v>439</v>
      </c>
    </row>
    <row r="146" spans="1:3" x14ac:dyDescent="0.25">
      <c r="A146" s="95" t="s">
        <v>514</v>
      </c>
      <c r="B146" s="94" t="s">
        <v>1305</v>
      </c>
      <c r="C146" s="32" t="s">
        <v>513</v>
      </c>
    </row>
    <row r="147" spans="1:3" x14ac:dyDescent="0.25">
      <c r="A147" s="95" t="s">
        <v>442</v>
      </c>
      <c r="B147" s="94" t="s">
        <v>442</v>
      </c>
      <c r="C147" s="32" t="s">
        <v>441</v>
      </c>
    </row>
    <row r="148" spans="1:3" x14ac:dyDescent="0.25">
      <c r="A148" s="95" t="s">
        <v>424</v>
      </c>
      <c r="B148" s="94" t="s">
        <v>1279</v>
      </c>
      <c r="C148" s="32" t="s">
        <v>423</v>
      </c>
    </row>
    <row r="149" spans="1:3" x14ac:dyDescent="0.25">
      <c r="A149" s="95" t="s">
        <v>446</v>
      </c>
      <c r="B149" s="94" t="s">
        <v>446</v>
      </c>
      <c r="C149" s="32" t="s">
        <v>445</v>
      </c>
    </row>
    <row r="150" spans="1:3" x14ac:dyDescent="0.25">
      <c r="A150" s="95" t="s">
        <v>448</v>
      </c>
      <c r="B150" s="94" t="s">
        <v>1287</v>
      </c>
      <c r="C150" s="32" t="s">
        <v>447</v>
      </c>
    </row>
    <row r="151" spans="1:3" x14ac:dyDescent="0.25">
      <c r="A151" s="95" t="s">
        <v>450</v>
      </c>
      <c r="B151" s="94" t="s">
        <v>1288</v>
      </c>
      <c r="C151" s="32" t="s">
        <v>449</v>
      </c>
    </row>
    <row r="152" spans="1:3" x14ac:dyDescent="0.25">
      <c r="A152" s="95" t="s">
        <v>452</v>
      </c>
      <c r="B152" s="94" t="s">
        <v>1289</v>
      </c>
      <c r="C152" s="32" t="s">
        <v>451</v>
      </c>
    </row>
    <row r="153" spans="1:3" x14ac:dyDescent="0.25">
      <c r="A153" s="95" t="s">
        <v>454</v>
      </c>
      <c r="B153" s="94" t="s">
        <v>454</v>
      </c>
      <c r="C153" s="32" t="s">
        <v>453</v>
      </c>
    </row>
    <row r="154" spans="1:3" x14ac:dyDescent="0.25">
      <c r="A154" s="95" t="s">
        <v>456</v>
      </c>
      <c r="B154" s="94" t="s">
        <v>456</v>
      </c>
      <c r="C154" s="32" t="s">
        <v>455</v>
      </c>
    </row>
    <row r="155" spans="1:3" x14ac:dyDescent="0.25">
      <c r="A155" s="95" t="s">
        <v>458</v>
      </c>
      <c r="B155" s="94" t="s">
        <v>458</v>
      </c>
      <c r="C155" s="32" t="s">
        <v>457</v>
      </c>
    </row>
    <row r="156" spans="1:3" x14ac:dyDescent="0.25">
      <c r="A156" s="95" t="s">
        <v>460</v>
      </c>
      <c r="B156" s="94" t="s">
        <v>460</v>
      </c>
      <c r="C156" s="32" t="s">
        <v>459</v>
      </c>
    </row>
    <row r="157" spans="1:3" x14ac:dyDescent="0.25">
      <c r="A157" s="95" t="s">
        <v>462</v>
      </c>
      <c r="B157" s="94" t="s">
        <v>462</v>
      </c>
      <c r="C157" s="32" t="s">
        <v>461</v>
      </c>
    </row>
    <row r="158" spans="1:3" x14ac:dyDescent="0.25">
      <c r="A158" s="95" t="s">
        <v>464</v>
      </c>
      <c r="B158" s="94" t="s">
        <v>1290</v>
      </c>
      <c r="C158" s="32" t="s">
        <v>463</v>
      </c>
    </row>
    <row r="159" spans="1:3" x14ac:dyDescent="0.25">
      <c r="A159" s="95" t="s">
        <v>466</v>
      </c>
      <c r="B159" s="94" t="s">
        <v>466</v>
      </c>
      <c r="C159" s="32" t="s">
        <v>465</v>
      </c>
    </row>
    <row r="160" spans="1:3" x14ac:dyDescent="0.25">
      <c r="A160" s="95" t="s">
        <v>789</v>
      </c>
      <c r="B160" s="94" t="s">
        <v>1371</v>
      </c>
      <c r="C160" s="32" t="s">
        <v>788</v>
      </c>
    </row>
    <row r="161" spans="1:3" x14ac:dyDescent="0.25">
      <c r="A161" s="95" t="s">
        <v>468</v>
      </c>
      <c r="B161" s="94" t="s">
        <v>468</v>
      </c>
      <c r="C161" s="32" t="s">
        <v>467</v>
      </c>
    </row>
    <row r="162" spans="1:3" x14ac:dyDescent="0.25">
      <c r="A162" s="95" t="s">
        <v>470</v>
      </c>
      <c r="B162" s="94" t="s">
        <v>470</v>
      </c>
      <c r="C162" s="32" t="s">
        <v>469</v>
      </c>
    </row>
    <row r="163" spans="1:3" x14ac:dyDescent="0.25">
      <c r="A163" s="95" t="s">
        <v>474</v>
      </c>
      <c r="B163" s="94" t="s">
        <v>474</v>
      </c>
      <c r="C163" s="32" t="s">
        <v>473</v>
      </c>
    </row>
    <row r="164" spans="1:3" x14ac:dyDescent="0.25">
      <c r="A164" s="95" t="s">
        <v>480</v>
      </c>
      <c r="B164" s="94" t="s">
        <v>480</v>
      </c>
      <c r="C164" s="32" t="s">
        <v>479</v>
      </c>
    </row>
    <row r="165" spans="1:3" x14ac:dyDescent="0.25">
      <c r="A165" s="95" t="s">
        <v>929</v>
      </c>
      <c r="B165" s="94" t="s">
        <v>1410</v>
      </c>
      <c r="C165" s="32" t="s">
        <v>928</v>
      </c>
    </row>
    <row r="166" spans="1:3" x14ac:dyDescent="0.25">
      <c r="A166" s="95" t="s">
        <v>929</v>
      </c>
      <c r="B166" s="94" t="s">
        <v>1410</v>
      </c>
      <c r="C166" s="32" t="s">
        <v>976</v>
      </c>
    </row>
    <row r="167" spans="1:3" x14ac:dyDescent="0.25">
      <c r="A167" s="95" t="s">
        <v>266</v>
      </c>
      <c r="B167" s="94" t="s">
        <v>1228</v>
      </c>
      <c r="C167" s="32" t="s">
        <v>265</v>
      </c>
    </row>
    <row r="168" spans="1:3" x14ac:dyDescent="0.25">
      <c r="A168" s="95" t="s">
        <v>676</v>
      </c>
      <c r="B168" s="94" t="s">
        <v>1338</v>
      </c>
      <c r="C168" s="32" t="s">
        <v>675</v>
      </c>
    </row>
    <row r="169" spans="1:3" x14ac:dyDescent="0.25">
      <c r="A169" s="95" t="s">
        <v>791</v>
      </c>
      <c r="B169" s="94" t="s">
        <v>1372</v>
      </c>
      <c r="C169" s="32" t="s">
        <v>790</v>
      </c>
    </row>
    <row r="170" spans="1:3" x14ac:dyDescent="0.25">
      <c r="A170" s="95" t="s">
        <v>484</v>
      </c>
      <c r="B170" s="94" t="s">
        <v>1293</v>
      </c>
      <c r="C170" s="32" t="s">
        <v>483</v>
      </c>
    </row>
    <row r="171" spans="1:3" x14ac:dyDescent="0.25">
      <c r="A171" s="95" t="s">
        <v>488</v>
      </c>
      <c r="B171" s="94" t="s">
        <v>1295</v>
      </c>
      <c r="C171" s="32" t="s">
        <v>487</v>
      </c>
    </row>
    <row r="172" spans="1:3" x14ac:dyDescent="0.25">
      <c r="A172" s="95" t="s">
        <v>486</v>
      </c>
      <c r="B172" s="94" t="s">
        <v>1294</v>
      </c>
      <c r="C172" s="32" t="s">
        <v>485</v>
      </c>
    </row>
    <row r="173" spans="1:3" x14ac:dyDescent="0.25">
      <c r="A173" s="95" t="s">
        <v>482</v>
      </c>
      <c r="B173" s="94" t="s">
        <v>482</v>
      </c>
      <c r="C173" s="32" t="s">
        <v>481</v>
      </c>
    </row>
    <row r="174" spans="1:3" x14ac:dyDescent="0.25">
      <c r="A174" s="95" t="s">
        <v>478</v>
      </c>
      <c r="B174" s="94" t="s">
        <v>1292</v>
      </c>
      <c r="C174" s="32" t="s">
        <v>477</v>
      </c>
    </row>
    <row r="175" spans="1:3" x14ac:dyDescent="0.25">
      <c r="A175" s="95" t="s">
        <v>369</v>
      </c>
      <c r="B175" s="94" t="s">
        <v>369</v>
      </c>
      <c r="C175" s="32" t="s">
        <v>368</v>
      </c>
    </row>
    <row r="176" spans="1:3" x14ac:dyDescent="0.25">
      <c r="A176" s="95" t="s">
        <v>476</v>
      </c>
      <c r="B176" s="94" t="s">
        <v>476</v>
      </c>
      <c r="C176" s="32" t="s">
        <v>475</v>
      </c>
    </row>
    <row r="177" spans="1:3" x14ac:dyDescent="0.25">
      <c r="A177" s="95" t="s">
        <v>492</v>
      </c>
      <c r="B177" s="94" t="s">
        <v>1297</v>
      </c>
      <c r="C177" s="32" t="s">
        <v>491</v>
      </c>
    </row>
    <row r="178" spans="1:3" x14ac:dyDescent="0.25">
      <c r="A178" s="95" t="s">
        <v>494</v>
      </c>
      <c r="B178" s="94" t="s">
        <v>1298</v>
      </c>
      <c r="C178" s="32" t="s">
        <v>493</v>
      </c>
    </row>
    <row r="179" spans="1:3" x14ac:dyDescent="0.25">
      <c r="A179" s="95" t="s">
        <v>416</v>
      </c>
      <c r="B179" s="94" t="s">
        <v>1276</v>
      </c>
      <c r="C179" s="32" t="s">
        <v>415</v>
      </c>
    </row>
    <row r="180" spans="1:3" x14ac:dyDescent="0.25">
      <c r="A180" s="95" t="s">
        <v>636</v>
      </c>
      <c r="B180" s="94" t="s">
        <v>1327</v>
      </c>
      <c r="C180" s="32" t="s">
        <v>635</v>
      </c>
    </row>
    <row r="181" spans="1:3" x14ac:dyDescent="0.25">
      <c r="A181" s="95" t="s">
        <v>809</v>
      </c>
      <c r="B181" s="94" t="s">
        <v>1379</v>
      </c>
      <c r="C181" s="32" t="s">
        <v>808</v>
      </c>
    </row>
    <row r="182" spans="1:3" x14ac:dyDescent="0.25">
      <c r="A182" s="95" t="s">
        <v>496</v>
      </c>
      <c r="B182" s="94" t="s">
        <v>1299</v>
      </c>
      <c r="C182" s="32" t="s">
        <v>495</v>
      </c>
    </row>
    <row r="183" spans="1:3" x14ac:dyDescent="0.25">
      <c r="A183" s="95" t="s">
        <v>472</v>
      </c>
      <c r="B183" s="94" t="s">
        <v>1291</v>
      </c>
      <c r="C183" s="32" t="s">
        <v>471</v>
      </c>
    </row>
    <row r="184" spans="1:3" x14ac:dyDescent="0.25">
      <c r="A184" s="95" t="s">
        <v>498</v>
      </c>
      <c r="B184" s="94" t="s">
        <v>1300</v>
      </c>
      <c r="C184" s="32" t="s">
        <v>497</v>
      </c>
    </row>
    <row r="185" spans="1:3" x14ac:dyDescent="0.25">
      <c r="A185" s="95" t="s">
        <v>502</v>
      </c>
      <c r="B185" s="94" t="s">
        <v>1302</v>
      </c>
      <c r="C185" s="32" t="s">
        <v>501</v>
      </c>
    </row>
    <row r="186" spans="1:3" x14ac:dyDescent="0.25">
      <c r="A186" s="95" t="s">
        <v>500</v>
      </c>
      <c r="B186" s="94" t="s">
        <v>1301</v>
      </c>
      <c r="C186" s="32" t="s">
        <v>499</v>
      </c>
    </row>
    <row r="187" spans="1:3" x14ac:dyDescent="0.25">
      <c r="A187" s="95" t="s">
        <v>506</v>
      </c>
      <c r="B187" s="94" t="s">
        <v>1304</v>
      </c>
      <c r="C187" s="32" t="s">
        <v>505</v>
      </c>
    </row>
    <row r="188" spans="1:3" x14ac:dyDescent="0.25">
      <c r="A188" s="95" t="s">
        <v>568</v>
      </c>
      <c r="B188" s="94" t="s">
        <v>1313</v>
      </c>
      <c r="C188" s="32" t="s">
        <v>567</v>
      </c>
    </row>
    <row r="189" spans="1:3" x14ac:dyDescent="0.25">
      <c r="A189" s="95" t="s">
        <v>504</v>
      </c>
      <c r="B189" s="94" t="s">
        <v>1303</v>
      </c>
      <c r="C189" s="32" t="s">
        <v>503</v>
      </c>
    </row>
    <row r="190" spans="1:3" x14ac:dyDescent="0.25">
      <c r="A190" s="95" t="s">
        <v>510</v>
      </c>
      <c r="B190" s="94" t="s">
        <v>510</v>
      </c>
      <c r="C190" s="32" t="s">
        <v>509</v>
      </c>
    </row>
    <row r="191" spans="1:3" x14ac:dyDescent="0.25">
      <c r="A191" s="95" t="s">
        <v>512</v>
      </c>
      <c r="B191" s="94" t="s">
        <v>512</v>
      </c>
      <c r="C191" s="32" t="s">
        <v>511</v>
      </c>
    </row>
    <row r="192" spans="1:3" x14ac:dyDescent="0.25">
      <c r="A192" s="95" t="s">
        <v>516</v>
      </c>
      <c r="B192" s="94" t="s">
        <v>516</v>
      </c>
      <c r="C192" s="32" t="s">
        <v>515</v>
      </c>
    </row>
    <row r="193" spans="1:3" x14ac:dyDescent="0.25">
      <c r="A193" s="95" t="s">
        <v>518</v>
      </c>
      <c r="B193" s="94" t="s">
        <v>1306</v>
      </c>
      <c r="C193" s="32" t="s">
        <v>517</v>
      </c>
    </row>
    <row r="194" spans="1:3" x14ac:dyDescent="0.25">
      <c r="A194" s="95" t="s">
        <v>524</v>
      </c>
      <c r="B194" s="94" t="s">
        <v>1307</v>
      </c>
      <c r="C194" s="32" t="s">
        <v>523</v>
      </c>
    </row>
    <row r="195" spans="1:3" x14ac:dyDescent="0.25">
      <c r="A195" s="95" t="s">
        <v>508</v>
      </c>
      <c r="B195" s="94" t="s">
        <v>508</v>
      </c>
      <c r="C195" s="32" t="s">
        <v>507</v>
      </c>
    </row>
    <row r="196" spans="1:3" x14ac:dyDescent="0.25">
      <c r="A196" s="95" t="s">
        <v>520</v>
      </c>
      <c r="B196" s="94" t="s">
        <v>520</v>
      </c>
      <c r="C196" s="32" t="s">
        <v>519</v>
      </c>
    </row>
    <row r="197" spans="1:3" x14ac:dyDescent="0.25">
      <c r="A197" s="95" t="s">
        <v>522</v>
      </c>
      <c r="B197" s="94" t="s">
        <v>522</v>
      </c>
      <c r="C197" s="32" t="s">
        <v>521</v>
      </c>
    </row>
    <row r="198" spans="1:3" x14ac:dyDescent="0.25">
      <c r="A198" s="95" t="s">
        <v>526</v>
      </c>
      <c r="B198" s="94" t="s">
        <v>526</v>
      </c>
      <c r="C198" s="32" t="s">
        <v>525</v>
      </c>
    </row>
    <row r="199" spans="1:3" x14ac:dyDescent="0.25">
      <c r="A199" s="95" t="s">
        <v>528</v>
      </c>
      <c r="B199" s="94" t="s">
        <v>528</v>
      </c>
      <c r="C199" s="32" t="s">
        <v>527</v>
      </c>
    </row>
    <row r="200" spans="1:3" x14ac:dyDescent="0.25">
      <c r="A200" s="95" t="s">
        <v>530</v>
      </c>
      <c r="B200" s="94" t="s">
        <v>530</v>
      </c>
      <c r="C200" s="32" t="s">
        <v>529</v>
      </c>
    </row>
    <row r="201" spans="1:3" x14ac:dyDescent="0.25">
      <c r="A201" s="95" t="s">
        <v>534</v>
      </c>
      <c r="B201" s="94" t="s">
        <v>534</v>
      </c>
      <c r="C201" s="32" t="s">
        <v>533</v>
      </c>
    </row>
    <row r="202" spans="1:3" x14ac:dyDescent="0.25">
      <c r="A202" s="95" t="s">
        <v>532</v>
      </c>
      <c r="B202" s="94" t="s">
        <v>532</v>
      </c>
      <c r="C202" s="32" t="s">
        <v>531</v>
      </c>
    </row>
    <row r="203" spans="1:3" x14ac:dyDescent="0.25">
      <c r="A203" s="95" t="s">
        <v>536</v>
      </c>
      <c r="B203" s="94" t="s">
        <v>1308</v>
      </c>
      <c r="C203" s="32" t="s">
        <v>535</v>
      </c>
    </row>
    <row r="204" spans="1:3" x14ac:dyDescent="0.25">
      <c r="A204" s="95" t="s">
        <v>538</v>
      </c>
      <c r="B204" s="94" t="s">
        <v>538</v>
      </c>
      <c r="C204" s="32" t="s">
        <v>537</v>
      </c>
    </row>
    <row r="205" spans="1:3" x14ac:dyDescent="0.25">
      <c r="A205" s="95" t="s">
        <v>542</v>
      </c>
      <c r="B205" s="94" t="s">
        <v>542</v>
      </c>
      <c r="C205" s="32" t="s">
        <v>541</v>
      </c>
    </row>
    <row r="206" spans="1:3" x14ac:dyDescent="0.25">
      <c r="A206" s="95" t="s">
        <v>426</v>
      </c>
      <c r="B206" s="94" t="s">
        <v>426</v>
      </c>
      <c r="C206" s="32" t="s">
        <v>425</v>
      </c>
    </row>
    <row r="207" spans="1:3" x14ac:dyDescent="0.25">
      <c r="A207" s="95" t="s">
        <v>546</v>
      </c>
      <c r="B207" s="94" t="s">
        <v>546</v>
      </c>
      <c r="C207" s="32" t="s">
        <v>545</v>
      </c>
    </row>
    <row r="208" spans="1:3" x14ac:dyDescent="0.25">
      <c r="A208" s="95" t="s">
        <v>548</v>
      </c>
      <c r="B208" s="94" t="s">
        <v>548</v>
      </c>
      <c r="C208" s="32" t="s">
        <v>547</v>
      </c>
    </row>
    <row r="209" spans="1:3" x14ac:dyDescent="0.25">
      <c r="A209" s="95" t="s">
        <v>544</v>
      </c>
      <c r="B209" s="94" t="s">
        <v>544</v>
      </c>
      <c r="C209" s="32" t="s">
        <v>543</v>
      </c>
    </row>
    <row r="210" spans="1:3" x14ac:dyDescent="0.25">
      <c r="A210" s="95" t="s">
        <v>560</v>
      </c>
      <c r="B210" s="94" t="s">
        <v>1311</v>
      </c>
      <c r="C210" s="32" t="s">
        <v>559</v>
      </c>
    </row>
    <row r="211" spans="1:3" x14ac:dyDescent="0.25">
      <c r="A211" s="95" t="s">
        <v>552</v>
      </c>
      <c r="B211" s="94" t="s">
        <v>1310</v>
      </c>
      <c r="C211" s="32" t="s">
        <v>551</v>
      </c>
    </row>
    <row r="212" spans="1:3" x14ac:dyDescent="0.25">
      <c r="A212" s="95" t="s">
        <v>554</v>
      </c>
      <c r="B212" s="94" t="s">
        <v>554</v>
      </c>
      <c r="C212" s="32" t="s">
        <v>553</v>
      </c>
    </row>
    <row r="213" spans="1:3" x14ac:dyDescent="0.25">
      <c r="A213" s="95" t="s">
        <v>558</v>
      </c>
      <c r="B213" s="94" t="s">
        <v>558</v>
      </c>
      <c r="C213" s="32" t="s">
        <v>557</v>
      </c>
    </row>
    <row r="214" spans="1:3" x14ac:dyDescent="0.25">
      <c r="A214" s="95" t="s">
        <v>562</v>
      </c>
      <c r="B214" s="94" t="s">
        <v>1312</v>
      </c>
      <c r="C214" s="32" t="s">
        <v>561</v>
      </c>
    </row>
    <row r="215" spans="1:3" x14ac:dyDescent="0.25">
      <c r="A215" s="95" t="s">
        <v>556</v>
      </c>
      <c r="B215" s="94" t="s">
        <v>556</v>
      </c>
      <c r="C215" s="32" t="s">
        <v>555</v>
      </c>
    </row>
    <row r="216" spans="1:3" x14ac:dyDescent="0.25">
      <c r="A216" s="95" t="s">
        <v>564</v>
      </c>
      <c r="B216" s="94" t="s">
        <v>564</v>
      </c>
      <c r="C216" s="32" t="s">
        <v>563</v>
      </c>
    </row>
    <row r="217" spans="1:3" x14ac:dyDescent="0.25">
      <c r="A217" s="95" t="s">
        <v>566</v>
      </c>
      <c r="B217" s="94" t="s">
        <v>566</v>
      </c>
      <c r="C217" s="32" t="s">
        <v>565</v>
      </c>
    </row>
    <row r="218" spans="1:3" x14ac:dyDescent="0.25">
      <c r="A218" s="95" t="s">
        <v>570</v>
      </c>
      <c r="B218" s="94" t="s">
        <v>570</v>
      </c>
      <c r="C218" s="32" t="s">
        <v>569</v>
      </c>
    </row>
    <row r="219" spans="1:3" x14ac:dyDescent="0.25">
      <c r="A219" s="95" t="s">
        <v>572</v>
      </c>
      <c r="B219" s="94" t="s">
        <v>572</v>
      </c>
      <c r="C219" s="32" t="s">
        <v>571</v>
      </c>
    </row>
    <row r="220" spans="1:3" x14ac:dyDescent="0.25">
      <c r="A220" s="95" t="s">
        <v>574</v>
      </c>
      <c r="B220" s="94" t="s">
        <v>574</v>
      </c>
      <c r="C220" s="32" t="s">
        <v>573</v>
      </c>
    </row>
    <row r="221" spans="1:3" x14ac:dyDescent="0.25">
      <c r="A221" s="95" t="s">
        <v>827</v>
      </c>
      <c r="B221" s="94" t="s">
        <v>1384</v>
      </c>
      <c r="C221" s="32" t="s">
        <v>826</v>
      </c>
    </row>
    <row r="222" spans="1:3" x14ac:dyDescent="0.25">
      <c r="A222" s="95" t="s">
        <v>576</v>
      </c>
      <c r="B222" s="94" t="s">
        <v>576</v>
      </c>
      <c r="C222" s="32" t="s">
        <v>575</v>
      </c>
    </row>
    <row r="223" spans="1:3" x14ac:dyDescent="0.25">
      <c r="A223" s="95" t="s">
        <v>578</v>
      </c>
      <c r="B223" s="94" t="s">
        <v>578</v>
      </c>
      <c r="C223" s="32" t="s">
        <v>577</v>
      </c>
    </row>
    <row r="224" spans="1:3" x14ac:dyDescent="0.25">
      <c r="A224" s="95" t="s">
        <v>580</v>
      </c>
      <c r="B224" s="94" t="s">
        <v>1314</v>
      </c>
      <c r="C224" s="32" t="s">
        <v>579</v>
      </c>
    </row>
    <row r="225" spans="1:3" x14ac:dyDescent="0.25">
      <c r="A225" s="95" t="s">
        <v>582</v>
      </c>
      <c r="B225" s="94" t="s">
        <v>582</v>
      </c>
      <c r="C225" s="32" t="s">
        <v>581</v>
      </c>
    </row>
    <row r="226" spans="1:3" x14ac:dyDescent="0.25">
      <c r="A226" s="95" t="s">
        <v>584</v>
      </c>
      <c r="B226" s="94" t="s">
        <v>584</v>
      </c>
      <c r="C226" s="32" t="s">
        <v>583</v>
      </c>
    </row>
    <row r="227" spans="1:3" x14ac:dyDescent="0.25">
      <c r="A227" s="95" t="s">
        <v>586</v>
      </c>
      <c r="B227" s="94" t="s">
        <v>1315</v>
      </c>
      <c r="C227" s="32" t="s">
        <v>585</v>
      </c>
    </row>
    <row r="228" spans="1:3" x14ac:dyDescent="0.25">
      <c r="A228" s="95" t="s">
        <v>590</v>
      </c>
      <c r="B228" s="94" t="s">
        <v>590</v>
      </c>
      <c r="C228" s="32" t="s">
        <v>589</v>
      </c>
    </row>
    <row r="229" spans="1:3" x14ac:dyDescent="0.25">
      <c r="A229" s="95" t="s">
        <v>594</v>
      </c>
      <c r="B229" s="94" t="s">
        <v>594</v>
      </c>
      <c r="C229" s="32" t="s">
        <v>593</v>
      </c>
    </row>
    <row r="230" spans="1:3" x14ac:dyDescent="0.25">
      <c r="A230" s="95" t="s">
        <v>598</v>
      </c>
      <c r="B230" s="94" t="s">
        <v>1317</v>
      </c>
      <c r="C230" s="32" t="s">
        <v>597</v>
      </c>
    </row>
    <row r="231" spans="1:3" x14ac:dyDescent="0.25">
      <c r="A231" s="95" t="s">
        <v>600</v>
      </c>
      <c r="B231" s="94" t="s">
        <v>600</v>
      </c>
      <c r="C231" s="32" t="s">
        <v>599</v>
      </c>
    </row>
    <row r="232" spans="1:3" x14ac:dyDescent="0.25">
      <c r="A232" s="95" t="s">
        <v>602</v>
      </c>
      <c r="B232" s="94" t="s">
        <v>1318</v>
      </c>
      <c r="C232" s="32" t="s">
        <v>601</v>
      </c>
    </row>
    <row r="233" spans="1:3" x14ac:dyDescent="0.25">
      <c r="A233" s="95" t="s">
        <v>592</v>
      </c>
      <c r="B233" s="94" t="s">
        <v>1316</v>
      </c>
      <c r="C233" s="32" t="s">
        <v>591</v>
      </c>
    </row>
    <row r="234" spans="1:3" x14ac:dyDescent="0.25">
      <c r="A234" s="95" t="s">
        <v>604</v>
      </c>
      <c r="B234" s="94" t="s">
        <v>1319</v>
      </c>
      <c r="C234" s="32" t="s">
        <v>603</v>
      </c>
    </row>
    <row r="235" spans="1:3" x14ac:dyDescent="0.25">
      <c r="A235" s="95" t="s">
        <v>606</v>
      </c>
      <c r="B235" s="94" t="s">
        <v>1320</v>
      </c>
      <c r="C235" s="32" t="s">
        <v>605</v>
      </c>
    </row>
    <row r="236" spans="1:3" x14ac:dyDescent="0.25">
      <c r="A236" s="95" t="s">
        <v>608</v>
      </c>
      <c r="B236" s="94" t="s">
        <v>1321</v>
      </c>
      <c r="C236" s="32" t="s">
        <v>607</v>
      </c>
    </row>
    <row r="237" spans="1:3" x14ac:dyDescent="0.25">
      <c r="A237" s="95" t="s">
        <v>612</v>
      </c>
      <c r="B237" s="94" t="s">
        <v>612</v>
      </c>
      <c r="C237" s="32" t="s">
        <v>611</v>
      </c>
    </row>
    <row r="238" spans="1:3" x14ac:dyDescent="0.25">
      <c r="A238" s="95" t="s">
        <v>614</v>
      </c>
      <c r="B238" s="94" t="s">
        <v>614</v>
      </c>
      <c r="C238" s="32" t="s">
        <v>613</v>
      </c>
    </row>
    <row r="239" spans="1:3" x14ac:dyDescent="0.25">
      <c r="A239" s="95" t="s">
        <v>630</v>
      </c>
      <c r="B239" s="94" t="s">
        <v>1325</v>
      </c>
      <c r="C239" s="32" t="s">
        <v>629</v>
      </c>
    </row>
    <row r="240" spans="1:3" x14ac:dyDescent="0.25">
      <c r="A240" s="95" t="s">
        <v>616</v>
      </c>
      <c r="B240" s="94" t="s">
        <v>616</v>
      </c>
      <c r="C240" s="32" t="s">
        <v>615</v>
      </c>
    </row>
    <row r="241" spans="1:3" x14ac:dyDescent="0.25">
      <c r="A241" s="95" t="s">
        <v>622</v>
      </c>
      <c r="B241" s="94" t="s">
        <v>1323</v>
      </c>
      <c r="C241" s="32" t="s">
        <v>621</v>
      </c>
    </row>
    <row r="242" spans="1:3" x14ac:dyDescent="0.25">
      <c r="A242" s="95" t="s">
        <v>338</v>
      </c>
      <c r="B242" s="94" t="s">
        <v>1252</v>
      </c>
      <c r="C242" s="32" t="s">
        <v>337</v>
      </c>
    </row>
    <row r="243" spans="1:3" x14ac:dyDescent="0.25">
      <c r="A243" s="95" t="s">
        <v>646</v>
      </c>
      <c r="B243" s="94" t="s">
        <v>1330</v>
      </c>
      <c r="C243" s="32" t="s">
        <v>645</v>
      </c>
    </row>
    <row r="244" spans="1:3" x14ac:dyDescent="0.25">
      <c r="A244" s="95" t="s">
        <v>648</v>
      </c>
      <c r="B244" s="94" t="s">
        <v>1331</v>
      </c>
      <c r="C244" s="32" t="s">
        <v>647</v>
      </c>
    </row>
    <row r="245" spans="1:3" x14ac:dyDescent="0.25">
      <c r="A245" s="95" t="s">
        <v>632</v>
      </c>
      <c r="B245" s="94" t="s">
        <v>632</v>
      </c>
      <c r="C245" s="32" t="s">
        <v>631</v>
      </c>
    </row>
    <row r="246" spans="1:3" x14ac:dyDescent="0.25">
      <c r="A246" s="95" t="s">
        <v>618</v>
      </c>
      <c r="B246" s="94" t="s">
        <v>1322</v>
      </c>
      <c r="C246" s="32" t="s">
        <v>617</v>
      </c>
    </row>
    <row r="247" spans="1:3" x14ac:dyDescent="0.25">
      <c r="A247" s="95" t="s">
        <v>650</v>
      </c>
      <c r="B247" s="94" t="s">
        <v>650</v>
      </c>
      <c r="C247" s="32" t="s">
        <v>649</v>
      </c>
    </row>
    <row r="248" spans="1:3" x14ac:dyDescent="0.25">
      <c r="A248" s="95" t="s">
        <v>652</v>
      </c>
      <c r="B248" s="94" t="s">
        <v>652</v>
      </c>
      <c r="C248" s="32" t="s">
        <v>651</v>
      </c>
    </row>
    <row r="249" spans="1:3" x14ac:dyDescent="0.25">
      <c r="A249" s="95" t="s">
        <v>628</v>
      </c>
      <c r="B249" s="94" t="s">
        <v>628</v>
      </c>
      <c r="C249" s="32" t="s">
        <v>627</v>
      </c>
    </row>
    <row r="250" spans="1:3" x14ac:dyDescent="0.25">
      <c r="A250" s="95" t="s">
        <v>620</v>
      </c>
      <c r="B250" s="94" t="s">
        <v>620</v>
      </c>
      <c r="C250" s="32" t="s">
        <v>619</v>
      </c>
    </row>
    <row r="251" spans="1:3" x14ac:dyDescent="0.25">
      <c r="A251" s="95" t="s">
        <v>624</v>
      </c>
      <c r="B251" s="94" t="s">
        <v>1324</v>
      </c>
      <c r="C251" s="32" t="s">
        <v>623</v>
      </c>
    </row>
    <row r="252" spans="1:3" x14ac:dyDescent="0.25">
      <c r="A252" s="95" t="s">
        <v>290</v>
      </c>
      <c r="B252" s="94" t="s">
        <v>1235</v>
      </c>
      <c r="C252" s="32" t="s">
        <v>289</v>
      </c>
    </row>
    <row r="253" spans="1:3" x14ac:dyDescent="0.25">
      <c r="A253" s="95" t="s">
        <v>610</v>
      </c>
      <c r="B253" s="94" t="s">
        <v>610</v>
      </c>
      <c r="C253" s="32" t="s">
        <v>609</v>
      </c>
    </row>
    <row r="254" spans="1:3" x14ac:dyDescent="0.25">
      <c r="A254" s="95" t="s">
        <v>670</v>
      </c>
      <c r="B254" s="94" t="s">
        <v>1337</v>
      </c>
      <c r="C254" s="32" t="s">
        <v>669</v>
      </c>
    </row>
    <row r="255" spans="1:3" x14ac:dyDescent="0.25">
      <c r="A255" s="95" t="s">
        <v>626</v>
      </c>
      <c r="B255" s="94" t="s">
        <v>626</v>
      </c>
      <c r="C255" s="32" t="s">
        <v>625</v>
      </c>
    </row>
    <row r="256" spans="1:3" x14ac:dyDescent="0.25">
      <c r="A256" s="95" t="s">
        <v>672</v>
      </c>
      <c r="B256" s="94" t="s">
        <v>672</v>
      </c>
      <c r="C256" s="32" t="s">
        <v>671</v>
      </c>
    </row>
    <row r="257" spans="1:3" x14ac:dyDescent="0.25">
      <c r="A257" s="95" t="s">
        <v>634</v>
      </c>
      <c r="B257" s="94" t="s">
        <v>1326</v>
      </c>
      <c r="C257" s="32" t="s">
        <v>633</v>
      </c>
    </row>
    <row r="258" spans="1:3" x14ac:dyDescent="0.25">
      <c r="A258" s="95" t="s">
        <v>638</v>
      </c>
      <c r="B258" s="94" t="s">
        <v>638</v>
      </c>
      <c r="C258" s="32" t="s">
        <v>637</v>
      </c>
    </row>
    <row r="259" spans="1:3" x14ac:dyDescent="0.25">
      <c r="A259" s="95" t="s">
        <v>640</v>
      </c>
      <c r="B259" s="94" t="s">
        <v>640</v>
      </c>
      <c r="C259" s="32" t="s">
        <v>639</v>
      </c>
    </row>
    <row r="260" spans="1:3" x14ac:dyDescent="0.25">
      <c r="A260" s="95" t="s">
        <v>654</v>
      </c>
      <c r="B260" s="94" t="s">
        <v>654</v>
      </c>
      <c r="C260" s="32" t="s">
        <v>653</v>
      </c>
    </row>
    <row r="261" spans="1:3" x14ac:dyDescent="0.25">
      <c r="A261" s="95" t="s">
        <v>656</v>
      </c>
      <c r="B261" s="94" t="s">
        <v>1332</v>
      </c>
      <c r="C261" s="32" t="s">
        <v>655</v>
      </c>
    </row>
    <row r="262" spans="1:3" x14ac:dyDescent="0.25">
      <c r="A262" s="95" t="s">
        <v>588</v>
      </c>
      <c r="B262" s="94" t="s">
        <v>588</v>
      </c>
      <c r="C262" s="32" t="s">
        <v>587</v>
      </c>
    </row>
    <row r="263" spans="1:3" x14ac:dyDescent="0.25">
      <c r="A263" s="95" t="s">
        <v>658</v>
      </c>
      <c r="B263" s="94" t="s">
        <v>1333</v>
      </c>
      <c r="C263" s="32" t="s">
        <v>657</v>
      </c>
    </row>
    <row r="264" spans="1:3" x14ac:dyDescent="0.25">
      <c r="A264" s="95" t="s">
        <v>644</v>
      </c>
      <c r="B264" s="94" t="s">
        <v>1329</v>
      </c>
      <c r="C264" s="32" t="s">
        <v>643</v>
      </c>
    </row>
    <row r="265" spans="1:3" x14ac:dyDescent="0.25">
      <c r="A265" s="95" t="s">
        <v>660</v>
      </c>
      <c r="B265" s="94" t="s">
        <v>660</v>
      </c>
      <c r="C265" s="32" t="s">
        <v>659</v>
      </c>
    </row>
    <row r="266" spans="1:3" x14ac:dyDescent="0.25">
      <c r="A266" s="95" t="s">
        <v>666</v>
      </c>
      <c r="B266" s="94" t="s">
        <v>1336</v>
      </c>
      <c r="C266" s="32" t="s">
        <v>665</v>
      </c>
    </row>
    <row r="267" spans="1:3" x14ac:dyDescent="0.25">
      <c r="A267" s="95" t="s">
        <v>662</v>
      </c>
      <c r="B267" s="94" t="s">
        <v>1334</v>
      </c>
      <c r="C267" s="32" t="s">
        <v>661</v>
      </c>
    </row>
    <row r="268" spans="1:3" x14ac:dyDescent="0.25">
      <c r="A268" s="95" t="s">
        <v>664</v>
      </c>
      <c r="B268" s="94" t="s">
        <v>1335</v>
      </c>
      <c r="C268" s="32" t="s">
        <v>663</v>
      </c>
    </row>
    <row r="269" spans="1:3" x14ac:dyDescent="0.25">
      <c r="A269" s="95" t="s">
        <v>668</v>
      </c>
      <c r="B269" s="94" t="s">
        <v>668</v>
      </c>
      <c r="C269" s="32" t="s">
        <v>667</v>
      </c>
    </row>
    <row r="270" spans="1:3" x14ac:dyDescent="0.25">
      <c r="A270" s="95" t="s">
        <v>674</v>
      </c>
      <c r="B270" s="94" t="s">
        <v>674</v>
      </c>
      <c r="C270" s="32" t="s">
        <v>673</v>
      </c>
    </row>
    <row r="271" spans="1:3" x14ac:dyDescent="0.25">
      <c r="A271" s="95" t="s">
        <v>678</v>
      </c>
      <c r="B271" s="94" t="s">
        <v>678</v>
      </c>
      <c r="C271" s="32" t="s">
        <v>677</v>
      </c>
    </row>
    <row r="272" spans="1:3" x14ac:dyDescent="0.25">
      <c r="A272" s="95" t="s">
        <v>680</v>
      </c>
      <c r="B272" s="94" t="s">
        <v>680</v>
      </c>
      <c r="C272" s="32" t="s">
        <v>679</v>
      </c>
    </row>
    <row r="273" spans="1:3" x14ac:dyDescent="0.25">
      <c r="A273" s="95" t="s">
        <v>684</v>
      </c>
      <c r="B273" s="94" t="s">
        <v>1340</v>
      </c>
      <c r="C273" s="32" t="s">
        <v>683</v>
      </c>
    </row>
    <row r="274" spans="1:3" x14ac:dyDescent="0.25">
      <c r="A274" s="95" t="s">
        <v>682</v>
      </c>
      <c r="B274" s="94" t="s">
        <v>1339</v>
      </c>
      <c r="C274" s="32" t="s">
        <v>681</v>
      </c>
    </row>
    <row r="275" spans="1:3" x14ac:dyDescent="0.25">
      <c r="A275" s="95" t="s">
        <v>686</v>
      </c>
      <c r="B275" s="94" t="s">
        <v>686</v>
      </c>
      <c r="C275" s="32" t="s">
        <v>685</v>
      </c>
    </row>
    <row r="276" spans="1:3" x14ac:dyDescent="0.25">
      <c r="A276" s="95" t="s">
        <v>346</v>
      </c>
      <c r="B276" s="94" t="s">
        <v>1254</v>
      </c>
      <c r="C276" s="32" t="s">
        <v>345</v>
      </c>
    </row>
    <row r="277" spans="1:3" x14ac:dyDescent="0.25">
      <c r="A277" s="95" t="s">
        <v>348</v>
      </c>
      <c r="B277" s="94" t="s">
        <v>1255</v>
      </c>
      <c r="C277" s="32" t="s">
        <v>347</v>
      </c>
    </row>
    <row r="278" spans="1:3" x14ac:dyDescent="0.25">
      <c r="A278" s="95" t="s">
        <v>688</v>
      </c>
      <c r="B278" s="94" t="s">
        <v>1341</v>
      </c>
      <c r="C278" s="32" t="s">
        <v>687</v>
      </c>
    </row>
    <row r="279" spans="1:3" x14ac:dyDescent="0.25">
      <c r="A279" s="95" t="s">
        <v>690</v>
      </c>
      <c r="B279" s="94" t="s">
        <v>690</v>
      </c>
      <c r="C279" s="32" t="s">
        <v>689</v>
      </c>
    </row>
    <row r="280" spans="1:3" x14ac:dyDescent="0.25">
      <c r="A280" s="95" t="s">
        <v>692</v>
      </c>
      <c r="B280" s="94" t="s">
        <v>1342</v>
      </c>
      <c r="C280" s="32" t="s">
        <v>691</v>
      </c>
    </row>
    <row r="281" spans="1:3" x14ac:dyDescent="0.25">
      <c r="A281" s="95" t="s">
        <v>847</v>
      </c>
      <c r="B281" s="94" t="s">
        <v>1387</v>
      </c>
      <c r="C281" s="32" t="s">
        <v>846</v>
      </c>
    </row>
    <row r="282" spans="1:3" x14ac:dyDescent="0.25">
      <c r="A282" s="95" t="s">
        <v>694</v>
      </c>
      <c r="B282" s="94" t="s">
        <v>1343</v>
      </c>
      <c r="C282" s="32" t="s">
        <v>693</v>
      </c>
    </row>
    <row r="283" spans="1:3" x14ac:dyDescent="0.25">
      <c r="A283" s="95" t="s">
        <v>699</v>
      </c>
      <c r="B283" s="94" t="s">
        <v>1346</v>
      </c>
      <c r="C283" s="32" t="s">
        <v>138</v>
      </c>
    </row>
    <row r="284" spans="1:3" x14ac:dyDescent="0.25">
      <c r="A284" s="95" t="s">
        <v>701</v>
      </c>
      <c r="B284" s="94" t="s">
        <v>1347</v>
      </c>
      <c r="C284" s="32" t="s">
        <v>700</v>
      </c>
    </row>
    <row r="285" spans="1:3" x14ac:dyDescent="0.25">
      <c r="A285" s="95" t="s">
        <v>696</v>
      </c>
      <c r="B285" s="94" t="s">
        <v>1344</v>
      </c>
      <c r="C285" s="32" t="s">
        <v>695</v>
      </c>
    </row>
    <row r="286" spans="1:3" x14ac:dyDescent="0.25">
      <c r="A286" s="95" t="s">
        <v>698</v>
      </c>
      <c r="B286" s="94" t="s">
        <v>1345</v>
      </c>
      <c r="C286" s="32" t="s">
        <v>697</v>
      </c>
    </row>
    <row r="287" spans="1:3" x14ac:dyDescent="0.25">
      <c r="A287" s="95" t="s">
        <v>705</v>
      </c>
      <c r="B287" s="94" t="s">
        <v>1349</v>
      </c>
      <c r="C287" s="32" t="s">
        <v>704</v>
      </c>
    </row>
    <row r="288" spans="1:3" x14ac:dyDescent="0.25">
      <c r="A288" s="95" t="s">
        <v>709</v>
      </c>
      <c r="B288" s="94" t="s">
        <v>1350</v>
      </c>
      <c r="C288" s="32" t="s">
        <v>708</v>
      </c>
    </row>
    <row r="289" spans="1:3" x14ac:dyDescent="0.25">
      <c r="A289" s="95" t="s">
        <v>707</v>
      </c>
      <c r="B289" s="94" t="s">
        <v>707</v>
      </c>
      <c r="C289" s="32" t="s">
        <v>706</v>
      </c>
    </row>
    <row r="290" spans="1:3" x14ac:dyDescent="0.25">
      <c r="A290" s="95" t="s">
        <v>711</v>
      </c>
      <c r="B290" s="94" t="s">
        <v>1351</v>
      </c>
      <c r="C290" s="32" t="s">
        <v>710</v>
      </c>
    </row>
    <row r="291" spans="1:3" x14ac:dyDescent="0.25">
      <c r="A291" s="95" t="s">
        <v>713</v>
      </c>
      <c r="B291" s="94" t="s">
        <v>713</v>
      </c>
      <c r="C291" s="32" t="s">
        <v>712</v>
      </c>
    </row>
    <row r="292" spans="1:3" x14ac:dyDescent="0.25">
      <c r="A292" s="95" t="s">
        <v>715</v>
      </c>
      <c r="B292" s="94" t="s">
        <v>715</v>
      </c>
      <c r="C292" s="32" t="s">
        <v>714</v>
      </c>
    </row>
    <row r="293" spans="1:3" x14ac:dyDescent="0.25">
      <c r="A293" s="95" t="s">
        <v>717</v>
      </c>
      <c r="B293" s="94" t="s">
        <v>717</v>
      </c>
      <c r="C293" s="32" t="s">
        <v>716</v>
      </c>
    </row>
    <row r="294" spans="1:3" x14ac:dyDescent="0.25">
      <c r="A294" s="95" t="s">
        <v>719</v>
      </c>
      <c r="B294" s="94" t="s">
        <v>719</v>
      </c>
      <c r="C294" s="32" t="s">
        <v>718</v>
      </c>
    </row>
    <row r="295" spans="1:3" x14ac:dyDescent="0.25">
      <c r="A295" s="95" t="s">
        <v>721</v>
      </c>
      <c r="B295" s="94" t="s">
        <v>721</v>
      </c>
      <c r="C295" s="32" t="s">
        <v>720</v>
      </c>
    </row>
    <row r="296" spans="1:3" x14ac:dyDescent="0.25">
      <c r="A296" s="95" t="s">
        <v>725</v>
      </c>
      <c r="B296" s="94" t="s">
        <v>725</v>
      </c>
      <c r="C296" s="32" t="s">
        <v>724</v>
      </c>
    </row>
    <row r="297" spans="1:3" x14ac:dyDescent="0.25">
      <c r="A297" s="95" t="s">
        <v>727</v>
      </c>
      <c r="B297" s="94" t="s">
        <v>1352</v>
      </c>
      <c r="C297" s="32" t="s">
        <v>726</v>
      </c>
    </row>
    <row r="298" spans="1:3" x14ac:dyDescent="0.25">
      <c r="A298" s="95" t="s">
        <v>731</v>
      </c>
      <c r="B298" s="94" t="s">
        <v>731</v>
      </c>
      <c r="C298" s="32" t="s">
        <v>730</v>
      </c>
    </row>
    <row r="299" spans="1:3" x14ac:dyDescent="0.25">
      <c r="A299" s="95" t="s">
        <v>921</v>
      </c>
      <c r="B299" s="94" t="s">
        <v>1406</v>
      </c>
      <c r="C299" s="32" t="s">
        <v>920</v>
      </c>
    </row>
    <row r="300" spans="1:3" x14ac:dyDescent="0.25">
      <c r="A300" s="95" t="s">
        <v>923</v>
      </c>
      <c r="B300" s="94" t="s">
        <v>1407</v>
      </c>
      <c r="C300" s="32" t="s">
        <v>922</v>
      </c>
    </row>
    <row r="301" spans="1:3" x14ac:dyDescent="0.25">
      <c r="A301" s="95" t="s">
        <v>933</v>
      </c>
      <c r="B301" s="94" t="s">
        <v>1411</v>
      </c>
      <c r="C301" s="32" t="s">
        <v>932</v>
      </c>
    </row>
    <row r="302" spans="1:3" x14ac:dyDescent="0.25">
      <c r="A302" s="95" t="s">
        <v>765</v>
      </c>
      <c r="B302" s="94" t="s">
        <v>1363</v>
      </c>
      <c r="C302" s="32" t="s">
        <v>764</v>
      </c>
    </row>
    <row r="303" spans="1:3" x14ac:dyDescent="0.25">
      <c r="A303" s="95" t="s">
        <v>737</v>
      </c>
      <c r="B303" s="94" t="s">
        <v>737</v>
      </c>
      <c r="C303" s="32" t="s">
        <v>736</v>
      </c>
    </row>
    <row r="304" spans="1:3" x14ac:dyDescent="0.25">
      <c r="A304" s="95" t="s">
        <v>745</v>
      </c>
      <c r="B304" s="94" t="s">
        <v>745</v>
      </c>
      <c r="C304" s="32" t="s">
        <v>744</v>
      </c>
    </row>
    <row r="305" spans="1:3" x14ac:dyDescent="0.25">
      <c r="A305" s="95" t="s">
        <v>753</v>
      </c>
      <c r="B305" s="94" t="s">
        <v>753</v>
      </c>
      <c r="C305" s="32" t="s">
        <v>752</v>
      </c>
    </row>
    <row r="306" spans="1:3" x14ac:dyDescent="0.25">
      <c r="A306" s="95" t="s">
        <v>739</v>
      </c>
      <c r="B306" s="94" t="s">
        <v>739</v>
      </c>
      <c r="C306" s="32" t="s">
        <v>738</v>
      </c>
    </row>
    <row r="307" spans="1:3" x14ac:dyDescent="0.25">
      <c r="A307" s="95" t="s">
        <v>735</v>
      </c>
      <c r="B307" s="94" t="s">
        <v>735</v>
      </c>
      <c r="C307" s="32" t="s">
        <v>734</v>
      </c>
    </row>
    <row r="308" spans="1:3" x14ac:dyDescent="0.25">
      <c r="A308" s="95" t="s">
        <v>743</v>
      </c>
      <c r="B308" s="94" t="s">
        <v>743</v>
      </c>
      <c r="C308" s="32" t="s">
        <v>742</v>
      </c>
    </row>
    <row r="309" spans="1:3" x14ac:dyDescent="0.25">
      <c r="A309" s="95" t="s">
        <v>733</v>
      </c>
      <c r="B309" s="94" t="s">
        <v>1354</v>
      </c>
      <c r="C309" s="32" t="s">
        <v>732</v>
      </c>
    </row>
    <row r="310" spans="1:3" x14ac:dyDescent="0.25">
      <c r="A310" s="95" t="s">
        <v>741</v>
      </c>
      <c r="B310" s="94" t="s">
        <v>1355</v>
      </c>
      <c r="C310" s="32" t="s">
        <v>740</v>
      </c>
    </row>
    <row r="311" spans="1:3" x14ac:dyDescent="0.25">
      <c r="A311" s="95" t="s">
        <v>385</v>
      </c>
      <c r="B311" s="94" t="s">
        <v>1264</v>
      </c>
      <c r="C311" s="32" t="s">
        <v>384</v>
      </c>
    </row>
    <row r="312" spans="1:3" x14ac:dyDescent="0.25">
      <c r="A312" s="95" t="s">
        <v>747</v>
      </c>
      <c r="B312" s="94" t="s">
        <v>1356</v>
      </c>
      <c r="C312" s="32" t="s">
        <v>746</v>
      </c>
    </row>
    <row r="313" spans="1:3" x14ac:dyDescent="0.25">
      <c r="A313" s="95" t="s">
        <v>408</v>
      </c>
      <c r="B313" s="94" t="s">
        <v>408</v>
      </c>
      <c r="C313" s="32" t="s">
        <v>407</v>
      </c>
    </row>
    <row r="314" spans="1:3" x14ac:dyDescent="0.25">
      <c r="A314" s="95" t="s">
        <v>751</v>
      </c>
      <c r="B314" s="94" t="s">
        <v>1358</v>
      </c>
      <c r="C314" s="32" t="s">
        <v>750</v>
      </c>
    </row>
    <row r="315" spans="1:3" x14ac:dyDescent="0.25">
      <c r="A315" s="95" t="s">
        <v>749</v>
      </c>
      <c r="B315" s="94" t="s">
        <v>1357</v>
      </c>
      <c r="C315" s="32" t="s">
        <v>748</v>
      </c>
    </row>
    <row r="316" spans="1:3" x14ac:dyDescent="0.25">
      <c r="A316" s="95" t="s">
        <v>755</v>
      </c>
      <c r="B316" s="94" t="s">
        <v>1359</v>
      </c>
      <c r="C316" s="32" t="s">
        <v>754</v>
      </c>
    </row>
    <row r="317" spans="1:3" x14ac:dyDescent="0.25">
      <c r="A317" s="95" t="s">
        <v>757</v>
      </c>
      <c r="B317" s="94" t="s">
        <v>757</v>
      </c>
      <c r="C317" s="32" t="s">
        <v>756</v>
      </c>
    </row>
    <row r="318" spans="1:3" x14ac:dyDescent="0.25">
      <c r="A318" s="95" t="s">
        <v>759</v>
      </c>
      <c r="B318" s="94" t="s">
        <v>1360</v>
      </c>
      <c r="C318" s="32" t="s">
        <v>758</v>
      </c>
    </row>
    <row r="319" spans="1:3" x14ac:dyDescent="0.25">
      <c r="A319" s="95" t="s">
        <v>761</v>
      </c>
      <c r="B319" s="94" t="s">
        <v>1361</v>
      </c>
      <c r="C319" s="32" t="s">
        <v>760</v>
      </c>
    </row>
    <row r="320" spans="1:3" x14ac:dyDescent="0.25">
      <c r="A320" s="95" t="s">
        <v>763</v>
      </c>
      <c r="B320" s="94" t="s">
        <v>1362</v>
      </c>
      <c r="C320" s="32" t="s">
        <v>762</v>
      </c>
    </row>
    <row r="321" spans="1:3" x14ac:dyDescent="0.25">
      <c r="A321" s="95" t="s">
        <v>767</v>
      </c>
      <c r="B321" s="94" t="s">
        <v>767</v>
      </c>
      <c r="C321" s="32" t="s">
        <v>766</v>
      </c>
    </row>
    <row r="322" spans="1:3" x14ac:dyDescent="0.25">
      <c r="A322" s="95" t="s">
        <v>769</v>
      </c>
      <c r="B322" s="94" t="s">
        <v>769</v>
      </c>
      <c r="C322" s="32" t="s">
        <v>768</v>
      </c>
    </row>
    <row r="323" spans="1:3" x14ac:dyDescent="0.25">
      <c r="A323" s="95" t="s">
        <v>771</v>
      </c>
      <c r="B323" s="94" t="s">
        <v>771</v>
      </c>
      <c r="C323" s="32" t="s">
        <v>770</v>
      </c>
    </row>
    <row r="324" spans="1:3" x14ac:dyDescent="0.25">
      <c r="A324" s="95" t="s">
        <v>775</v>
      </c>
      <c r="B324" s="94" t="s">
        <v>1365</v>
      </c>
      <c r="C324" s="32" t="s">
        <v>774</v>
      </c>
    </row>
    <row r="325" spans="1:3" x14ac:dyDescent="0.25">
      <c r="A325" s="95" t="s">
        <v>773</v>
      </c>
      <c r="B325" s="94" t="s">
        <v>1364</v>
      </c>
      <c r="C325" s="32" t="s">
        <v>772</v>
      </c>
    </row>
    <row r="326" spans="1:3" x14ac:dyDescent="0.25">
      <c r="A326" s="95" t="s">
        <v>779</v>
      </c>
      <c r="B326" s="94" t="s">
        <v>1367</v>
      </c>
      <c r="C326" s="32" t="s">
        <v>778</v>
      </c>
    </row>
    <row r="327" spans="1:3" x14ac:dyDescent="0.25">
      <c r="A327" s="95" t="s">
        <v>781</v>
      </c>
      <c r="B327" s="94" t="s">
        <v>1368</v>
      </c>
      <c r="C327" s="32" t="s">
        <v>780</v>
      </c>
    </row>
    <row r="328" spans="1:3" x14ac:dyDescent="0.25">
      <c r="A328" s="95" t="s">
        <v>783</v>
      </c>
      <c r="B328" s="94" t="s">
        <v>1369</v>
      </c>
      <c r="C328" s="32" t="s">
        <v>782</v>
      </c>
    </row>
    <row r="329" spans="1:3" x14ac:dyDescent="0.25">
      <c r="A329" s="95" t="s">
        <v>540</v>
      </c>
      <c r="B329" s="94" t="s">
        <v>540</v>
      </c>
      <c r="C329" s="32" t="s">
        <v>539</v>
      </c>
    </row>
    <row r="330" spans="1:3" x14ac:dyDescent="0.25">
      <c r="A330" s="95" t="s">
        <v>793</v>
      </c>
      <c r="B330" s="94" t="s">
        <v>793</v>
      </c>
      <c r="C330" s="32" t="s">
        <v>792</v>
      </c>
    </row>
    <row r="331" spans="1:3" x14ac:dyDescent="0.25">
      <c r="A331" s="95" t="s">
        <v>795</v>
      </c>
      <c r="B331" s="94" t="s">
        <v>1373</v>
      </c>
      <c r="C331" s="32" t="s">
        <v>794</v>
      </c>
    </row>
    <row r="332" spans="1:3" x14ac:dyDescent="0.25">
      <c r="A332" s="95" t="s">
        <v>829</v>
      </c>
      <c r="B332" s="94" t="s">
        <v>829</v>
      </c>
      <c r="C332" s="32" t="s">
        <v>828</v>
      </c>
    </row>
    <row r="333" spans="1:3" x14ac:dyDescent="0.25">
      <c r="A333" s="95" t="s">
        <v>785</v>
      </c>
      <c r="B333" s="94" t="s">
        <v>1370</v>
      </c>
      <c r="C333" s="32" t="s">
        <v>784</v>
      </c>
    </row>
    <row r="334" spans="1:3" x14ac:dyDescent="0.25">
      <c r="A334" s="95" t="s">
        <v>787</v>
      </c>
      <c r="B334" s="94" t="s">
        <v>787</v>
      </c>
      <c r="C334" s="32" t="s">
        <v>786</v>
      </c>
    </row>
    <row r="335" spans="1:3" x14ac:dyDescent="0.25">
      <c r="A335" s="95" t="s">
        <v>797</v>
      </c>
      <c r="B335" s="94" t="s">
        <v>797</v>
      </c>
      <c r="C335" s="32" t="s">
        <v>796</v>
      </c>
    </row>
    <row r="336" spans="1:3" x14ac:dyDescent="0.25">
      <c r="A336" s="95" t="s">
        <v>843</v>
      </c>
      <c r="B336" s="94" t="s">
        <v>843</v>
      </c>
      <c r="C336" s="32" t="s">
        <v>842</v>
      </c>
    </row>
    <row r="337" spans="1:3" x14ac:dyDescent="0.25">
      <c r="A337" s="95" t="s">
        <v>805</v>
      </c>
      <c r="B337" s="94" t="s">
        <v>1377</v>
      </c>
      <c r="C337" s="32" t="s">
        <v>804</v>
      </c>
    </row>
    <row r="338" spans="1:3" x14ac:dyDescent="0.25">
      <c r="A338" s="95" t="s">
        <v>807</v>
      </c>
      <c r="B338" s="94" t="s">
        <v>1378</v>
      </c>
      <c r="C338" s="32" t="s">
        <v>806</v>
      </c>
    </row>
    <row r="339" spans="1:3" x14ac:dyDescent="0.25">
      <c r="A339" s="95" t="s">
        <v>799</v>
      </c>
      <c r="B339" s="94" t="s">
        <v>1374</v>
      </c>
      <c r="C339" s="32" t="s">
        <v>798</v>
      </c>
    </row>
    <row r="340" spans="1:3" x14ac:dyDescent="0.25">
      <c r="A340" s="95" t="s">
        <v>803</v>
      </c>
      <c r="B340" s="94" t="s">
        <v>1376</v>
      </c>
      <c r="C340" s="32" t="s">
        <v>802</v>
      </c>
    </row>
    <row r="341" spans="1:3" x14ac:dyDescent="0.25">
      <c r="A341" s="95" t="s">
        <v>845</v>
      </c>
      <c r="B341" s="94" t="s">
        <v>1386</v>
      </c>
      <c r="C341" s="32" t="s">
        <v>844</v>
      </c>
    </row>
    <row r="342" spans="1:3" x14ac:dyDescent="0.25">
      <c r="A342" s="95" t="s">
        <v>831</v>
      </c>
      <c r="B342" s="94" t="s">
        <v>831</v>
      </c>
      <c r="C342" s="32" t="s">
        <v>830</v>
      </c>
    </row>
    <row r="343" spans="1:3" x14ac:dyDescent="0.25">
      <c r="A343" s="95" t="s">
        <v>813</v>
      </c>
      <c r="B343" s="94" t="s">
        <v>813</v>
      </c>
      <c r="C343" s="32" t="s">
        <v>812</v>
      </c>
    </row>
    <row r="344" spans="1:3" x14ac:dyDescent="0.25">
      <c r="A344" s="95" t="s">
        <v>833</v>
      </c>
      <c r="B344" s="94" t="s">
        <v>833</v>
      </c>
      <c r="C344" s="32" t="s">
        <v>832</v>
      </c>
    </row>
    <row r="345" spans="1:3" x14ac:dyDescent="0.25">
      <c r="A345" s="95" t="s">
        <v>819</v>
      </c>
      <c r="B345" s="94" t="s">
        <v>1381</v>
      </c>
      <c r="C345" s="32" t="s">
        <v>818</v>
      </c>
    </row>
    <row r="346" spans="1:3" x14ac:dyDescent="0.25">
      <c r="A346" s="95" t="s">
        <v>817</v>
      </c>
      <c r="B346" s="94" t="s">
        <v>817</v>
      </c>
      <c r="C346" s="32" t="s">
        <v>816</v>
      </c>
    </row>
    <row r="347" spans="1:3" x14ac:dyDescent="0.25">
      <c r="A347" s="95" t="s">
        <v>821</v>
      </c>
      <c r="B347" s="94" t="s">
        <v>821</v>
      </c>
      <c r="C347" s="32" t="s">
        <v>820</v>
      </c>
    </row>
    <row r="348" spans="1:3" x14ac:dyDescent="0.25">
      <c r="A348" s="95" t="s">
        <v>298</v>
      </c>
      <c r="B348" s="94" t="s">
        <v>1237</v>
      </c>
      <c r="C348" s="32" t="s">
        <v>297</v>
      </c>
    </row>
    <row r="349" spans="1:3" x14ac:dyDescent="0.25">
      <c r="A349" s="95" t="s">
        <v>823</v>
      </c>
      <c r="B349" s="94" t="s">
        <v>1382</v>
      </c>
      <c r="C349" s="32" t="s">
        <v>822</v>
      </c>
    </row>
    <row r="350" spans="1:3" x14ac:dyDescent="0.25">
      <c r="A350" s="95" t="s">
        <v>825</v>
      </c>
      <c r="B350" s="94" t="s">
        <v>1383</v>
      </c>
      <c r="C350" s="32" t="s">
        <v>824</v>
      </c>
    </row>
    <row r="351" spans="1:3" x14ac:dyDescent="0.25">
      <c r="A351" s="95" t="s">
        <v>835</v>
      </c>
      <c r="B351" s="94" t="s">
        <v>835</v>
      </c>
      <c r="C351" s="32" t="s">
        <v>834</v>
      </c>
    </row>
    <row r="352" spans="1:3" x14ac:dyDescent="0.25">
      <c r="A352" s="95" t="s">
        <v>837</v>
      </c>
      <c r="B352" s="94" t="s">
        <v>837</v>
      </c>
      <c r="C352" s="32" t="s">
        <v>836</v>
      </c>
    </row>
    <row r="353" spans="1:3" x14ac:dyDescent="0.25">
      <c r="A353" s="95" t="s">
        <v>490</v>
      </c>
      <c r="B353" s="94" t="s">
        <v>1296</v>
      </c>
      <c r="C353" s="32" t="s">
        <v>489</v>
      </c>
    </row>
    <row r="354" spans="1:3" x14ac:dyDescent="0.25">
      <c r="A354" s="95" t="s">
        <v>839</v>
      </c>
      <c r="B354" s="94" t="s">
        <v>839</v>
      </c>
      <c r="C354" s="32" t="s">
        <v>838</v>
      </c>
    </row>
    <row r="355" spans="1:3" x14ac:dyDescent="0.25">
      <c r="A355" s="95" t="s">
        <v>703</v>
      </c>
      <c r="B355" s="94" t="s">
        <v>1348</v>
      </c>
      <c r="C355" s="32" t="s">
        <v>702</v>
      </c>
    </row>
    <row r="356" spans="1:3" x14ac:dyDescent="0.25">
      <c r="A356" s="95" t="s">
        <v>841</v>
      </c>
      <c r="B356" s="94" t="s">
        <v>1385</v>
      </c>
      <c r="C356" s="32" t="s">
        <v>840</v>
      </c>
    </row>
    <row r="357" spans="1:3" x14ac:dyDescent="0.25">
      <c r="A357" s="95" t="s">
        <v>853</v>
      </c>
      <c r="B357" s="94" t="s">
        <v>1388</v>
      </c>
      <c r="C357" s="32" t="s">
        <v>852</v>
      </c>
    </row>
    <row r="358" spans="1:3" x14ac:dyDescent="0.25">
      <c r="A358" s="95" t="s">
        <v>855</v>
      </c>
      <c r="B358" s="94" t="s">
        <v>1389</v>
      </c>
      <c r="C358" s="32" t="s">
        <v>854</v>
      </c>
    </row>
    <row r="359" spans="1:3" x14ac:dyDescent="0.25">
      <c r="A359" s="95" t="s">
        <v>859</v>
      </c>
      <c r="B359" s="94" t="s">
        <v>1391</v>
      </c>
      <c r="C359" s="32" t="s">
        <v>858</v>
      </c>
    </row>
    <row r="360" spans="1:3" x14ac:dyDescent="0.25">
      <c r="A360" s="95" t="s">
        <v>851</v>
      </c>
      <c r="B360" s="94" t="s">
        <v>851</v>
      </c>
      <c r="C360" s="32" t="s">
        <v>850</v>
      </c>
    </row>
    <row r="361" spans="1:3" x14ac:dyDescent="0.25">
      <c r="A361" s="95" t="s">
        <v>857</v>
      </c>
      <c r="B361" s="94" t="s">
        <v>1390</v>
      </c>
      <c r="C361" s="32" t="s">
        <v>856</v>
      </c>
    </row>
    <row r="362" spans="1:3" x14ac:dyDescent="0.25">
      <c r="A362" s="95" t="s">
        <v>861</v>
      </c>
      <c r="B362" s="94" t="s">
        <v>861</v>
      </c>
      <c r="C362" s="32" t="s">
        <v>860</v>
      </c>
    </row>
    <row r="363" spans="1:3" x14ac:dyDescent="0.25">
      <c r="A363" s="95" t="s">
        <v>849</v>
      </c>
      <c r="B363" s="94" t="s">
        <v>849</v>
      </c>
      <c r="C363" s="32" t="s">
        <v>848</v>
      </c>
    </row>
    <row r="364" spans="1:3" x14ac:dyDescent="0.25">
      <c r="A364" s="95" t="s">
        <v>863</v>
      </c>
      <c r="B364" s="94" t="s">
        <v>1392</v>
      </c>
      <c r="C364" s="32" t="s">
        <v>862</v>
      </c>
    </row>
    <row r="365" spans="1:3" x14ac:dyDescent="0.25">
      <c r="A365" s="95" t="s">
        <v>879</v>
      </c>
      <c r="B365" s="94" t="s">
        <v>1397</v>
      </c>
      <c r="C365" s="32" t="s">
        <v>878</v>
      </c>
    </row>
    <row r="366" spans="1:3" x14ac:dyDescent="0.25">
      <c r="A366" s="95" t="s">
        <v>881</v>
      </c>
      <c r="B366" s="94" t="s">
        <v>881</v>
      </c>
      <c r="C366" s="32" t="s">
        <v>880</v>
      </c>
    </row>
    <row r="367" spans="1:3" x14ac:dyDescent="0.25">
      <c r="A367" s="95" t="s">
        <v>865</v>
      </c>
      <c r="B367" s="94" t="s">
        <v>1393</v>
      </c>
      <c r="C367" s="32" t="s">
        <v>864</v>
      </c>
    </row>
    <row r="368" spans="1:3" x14ac:dyDescent="0.25">
      <c r="A368" s="95" t="s">
        <v>893</v>
      </c>
      <c r="B368" s="94" t="s">
        <v>893</v>
      </c>
      <c r="C368" s="32" t="s">
        <v>892</v>
      </c>
    </row>
    <row r="369" spans="1:3" x14ac:dyDescent="0.25">
      <c r="A369" s="95" t="s">
        <v>869</v>
      </c>
      <c r="B369" s="94" t="s">
        <v>1395</v>
      </c>
      <c r="C369" s="32" t="s">
        <v>868</v>
      </c>
    </row>
    <row r="370" spans="1:3" x14ac:dyDescent="0.25">
      <c r="A370" s="95" t="s">
        <v>871</v>
      </c>
      <c r="B370" s="94" t="s">
        <v>871</v>
      </c>
      <c r="C370" s="32" t="s">
        <v>870</v>
      </c>
    </row>
    <row r="371" spans="1:3" x14ac:dyDescent="0.25">
      <c r="A371" s="95" t="s">
        <v>278</v>
      </c>
      <c r="B371" s="94" t="s">
        <v>1231</v>
      </c>
      <c r="C371" s="32" t="s">
        <v>277</v>
      </c>
    </row>
    <row r="372" spans="1:3" x14ac:dyDescent="0.25">
      <c r="A372" s="95" t="s">
        <v>284</v>
      </c>
      <c r="B372" s="94" t="s">
        <v>1232</v>
      </c>
      <c r="C372" s="32" t="s">
        <v>283</v>
      </c>
    </row>
    <row r="373" spans="1:3" x14ac:dyDescent="0.25">
      <c r="A373" s="95" t="s">
        <v>300</v>
      </c>
      <c r="B373" s="94" t="s">
        <v>1238</v>
      </c>
      <c r="C373" s="32" t="s">
        <v>299</v>
      </c>
    </row>
    <row r="374" spans="1:3" x14ac:dyDescent="0.25">
      <c r="A374" s="95" t="s">
        <v>873</v>
      </c>
      <c r="B374" s="94" t="s">
        <v>1396</v>
      </c>
      <c r="C374" s="32" t="s">
        <v>872</v>
      </c>
    </row>
    <row r="375" spans="1:3" x14ac:dyDescent="0.25">
      <c r="A375" s="95" t="s">
        <v>875</v>
      </c>
      <c r="B375" s="94" t="s">
        <v>875</v>
      </c>
      <c r="C375" s="32" t="s">
        <v>874</v>
      </c>
    </row>
    <row r="376" spans="1:3" x14ac:dyDescent="0.25">
      <c r="A376" s="95" t="s">
        <v>877</v>
      </c>
      <c r="B376" s="94" t="s">
        <v>877</v>
      </c>
      <c r="C376" s="32" t="s">
        <v>876</v>
      </c>
    </row>
    <row r="377" spans="1:3" x14ac:dyDescent="0.25">
      <c r="A377" s="95" t="s">
        <v>883</v>
      </c>
      <c r="B377" s="94" t="s">
        <v>1398</v>
      </c>
      <c r="C377" s="32" t="s">
        <v>882</v>
      </c>
    </row>
    <row r="378" spans="1:3" x14ac:dyDescent="0.25">
      <c r="A378" s="95" t="s">
        <v>867</v>
      </c>
      <c r="B378" s="94" t="s">
        <v>1394</v>
      </c>
      <c r="C378" s="32" t="s">
        <v>866</v>
      </c>
    </row>
    <row r="379" spans="1:3" x14ac:dyDescent="0.25">
      <c r="A379" s="95" t="s">
        <v>248</v>
      </c>
      <c r="B379" s="94" t="s">
        <v>1222</v>
      </c>
      <c r="C379" s="32" t="s">
        <v>247</v>
      </c>
    </row>
    <row r="380" spans="1:3" x14ac:dyDescent="0.25">
      <c r="A380" s="95" t="s">
        <v>885</v>
      </c>
      <c r="B380" s="94" t="s">
        <v>1399</v>
      </c>
      <c r="C380" s="32" t="s">
        <v>884</v>
      </c>
    </row>
    <row r="381" spans="1:3" x14ac:dyDescent="0.25">
      <c r="A381" s="95" t="s">
        <v>887</v>
      </c>
      <c r="B381" s="94" t="s">
        <v>887</v>
      </c>
      <c r="C381" s="32" t="s">
        <v>886</v>
      </c>
    </row>
    <row r="382" spans="1:3" x14ac:dyDescent="0.25">
      <c r="A382" s="95" t="s">
        <v>889</v>
      </c>
      <c r="B382" s="94" t="s">
        <v>889</v>
      </c>
      <c r="C382" s="32" t="s">
        <v>888</v>
      </c>
    </row>
    <row r="383" spans="1:3" x14ac:dyDescent="0.25">
      <c r="A383" s="95" t="s">
        <v>891</v>
      </c>
      <c r="B383" s="94" t="s">
        <v>891</v>
      </c>
      <c r="C383" s="32" t="s">
        <v>890</v>
      </c>
    </row>
    <row r="384" spans="1:3" x14ac:dyDescent="0.25">
      <c r="A384" s="95" t="s">
        <v>899</v>
      </c>
      <c r="B384" s="94" t="s">
        <v>899</v>
      </c>
      <c r="C384" s="32" t="s">
        <v>898</v>
      </c>
    </row>
    <row r="385" spans="1:3" x14ac:dyDescent="0.25">
      <c r="A385" s="95" t="s">
        <v>897</v>
      </c>
      <c r="B385" s="94" t="s">
        <v>1401</v>
      </c>
      <c r="C385" s="32" t="s">
        <v>896</v>
      </c>
    </row>
    <row r="386" spans="1:3" x14ac:dyDescent="0.25">
      <c r="A386" s="95" t="s">
        <v>919</v>
      </c>
      <c r="B386" s="94" t="s">
        <v>1405</v>
      </c>
      <c r="C386" s="32" t="s">
        <v>918</v>
      </c>
    </row>
    <row r="387" spans="1:3" x14ac:dyDescent="0.25">
      <c r="A387" s="95" t="s">
        <v>901</v>
      </c>
      <c r="B387" s="94" t="s">
        <v>901</v>
      </c>
      <c r="C387" s="32" t="s">
        <v>900</v>
      </c>
    </row>
    <row r="388" spans="1:3" x14ac:dyDescent="0.25">
      <c r="A388" s="95" t="s">
        <v>777</v>
      </c>
      <c r="B388" s="94" t="s">
        <v>1366</v>
      </c>
      <c r="C388" s="32" t="s">
        <v>776</v>
      </c>
    </row>
    <row r="389" spans="1:3" x14ac:dyDescent="0.25">
      <c r="A389" s="95" t="s">
        <v>903</v>
      </c>
      <c r="B389" s="94" t="s">
        <v>903</v>
      </c>
      <c r="C389" s="32" t="s">
        <v>902</v>
      </c>
    </row>
    <row r="390" spans="1:3" x14ac:dyDescent="0.25">
      <c r="A390" s="95" t="s">
        <v>907</v>
      </c>
      <c r="B390" s="94" t="s">
        <v>907</v>
      </c>
      <c r="C390" s="32" t="s">
        <v>906</v>
      </c>
    </row>
    <row r="391" spans="1:3" x14ac:dyDescent="0.25">
      <c r="A391" s="95" t="s">
        <v>905</v>
      </c>
      <c r="B391" s="94" t="s">
        <v>905</v>
      </c>
      <c r="C391" s="32" t="s">
        <v>904</v>
      </c>
    </row>
    <row r="392" spans="1:3" x14ac:dyDescent="0.25">
      <c r="A392" s="95" t="s">
        <v>911</v>
      </c>
      <c r="B392" s="94" t="s">
        <v>911</v>
      </c>
      <c r="C392" s="32" t="s">
        <v>910</v>
      </c>
    </row>
    <row r="393" spans="1:3" x14ac:dyDescent="0.25">
      <c r="A393" s="95" t="s">
        <v>913</v>
      </c>
      <c r="B393" s="94" t="s">
        <v>1403</v>
      </c>
      <c r="C393" s="32" t="s">
        <v>912</v>
      </c>
    </row>
    <row r="394" spans="1:3" x14ac:dyDescent="0.25">
      <c r="A394" s="95" t="s">
        <v>729</v>
      </c>
      <c r="B394" s="94" t="s">
        <v>1353</v>
      </c>
      <c r="C394" s="32" t="s">
        <v>728</v>
      </c>
    </row>
    <row r="395" spans="1:3" x14ac:dyDescent="0.25">
      <c r="A395" s="95" t="s">
        <v>909</v>
      </c>
      <c r="B395" s="94" t="s">
        <v>1402</v>
      </c>
      <c r="C395" s="32" t="s">
        <v>908</v>
      </c>
    </row>
    <row r="396" spans="1:3" x14ac:dyDescent="0.25">
      <c r="A396" s="95" t="s">
        <v>917</v>
      </c>
      <c r="B396" s="94" t="s">
        <v>917</v>
      </c>
      <c r="C396" s="32" t="s">
        <v>916</v>
      </c>
    </row>
    <row r="397" spans="1:3" x14ac:dyDescent="0.25">
      <c r="A397" s="95" t="s">
        <v>925</v>
      </c>
      <c r="B397" s="94" t="s">
        <v>1408</v>
      </c>
      <c r="C397" s="32" t="s">
        <v>924</v>
      </c>
    </row>
    <row r="398" spans="1:3" x14ac:dyDescent="0.25">
      <c r="A398" s="95" t="s">
        <v>927</v>
      </c>
      <c r="B398" s="94" t="s">
        <v>1409</v>
      </c>
      <c r="C398" s="32" t="s">
        <v>926</v>
      </c>
    </row>
    <row r="399" spans="1:3" x14ac:dyDescent="0.25">
      <c r="A399" s="95" t="s">
        <v>931</v>
      </c>
      <c r="B399" s="94" t="s">
        <v>931</v>
      </c>
      <c r="C399" s="32" t="s">
        <v>930</v>
      </c>
    </row>
    <row r="400" spans="1:3" x14ac:dyDescent="0.25">
      <c r="A400" s="95" t="s">
        <v>935</v>
      </c>
      <c r="B400" s="94" t="s">
        <v>1412</v>
      </c>
      <c r="C400" s="32" t="s">
        <v>934</v>
      </c>
    </row>
    <row r="401" spans="1:3" x14ac:dyDescent="0.25">
      <c r="A401" s="95" t="s">
        <v>937</v>
      </c>
      <c r="B401" s="94" t="s">
        <v>937</v>
      </c>
      <c r="C401" s="32" t="s">
        <v>936</v>
      </c>
    </row>
    <row r="402" spans="1:3" x14ac:dyDescent="0.25">
      <c r="A402" s="95" t="s">
        <v>939</v>
      </c>
      <c r="B402" s="94" t="s">
        <v>1413</v>
      </c>
      <c r="C402" s="32" t="s">
        <v>938</v>
      </c>
    </row>
    <row r="403" spans="1:3" x14ac:dyDescent="0.25">
      <c r="A403" s="95" t="s">
        <v>941</v>
      </c>
      <c r="B403" s="94" t="s">
        <v>941</v>
      </c>
      <c r="C403" s="32" t="s">
        <v>940</v>
      </c>
    </row>
    <row r="404" spans="1:3" x14ac:dyDescent="0.25">
      <c r="A404" s="95" t="s">
        <v>943</v>
      </c>
      <c r="B404" s="94" t="s">
        <v>1414</v>
      </c>
      <c r="C404" s="32" t="s">
        <v>942</v>
      </c>
    </row>
    <row r="405" spans="1:3" x14ac:dyDescent="0.25">
      <c r="A405" s="95" t="s">
        <v>945</v>
      </c>
      <c r="B405" s="94" t="s">
        <v>945</v>
      </c>
      <c r="C405" s="32" t="s">
        <v>944</v>
      </c>
    </row>
    <row r="406" spans="1:3" x14ac:dyDescent="0.25">
      <c r="A406" s="95" t="s">
        <v>947</v>
      </c>
      <c r="B406" s="94" t="s">
        <v>947</v>
      </c>
      <c r="C406" s="32" t="s">
        <v>946</v>
      </c>
    </row>
    <row r="407" spans="1:3" x14ac:dyDescent="0.25">
      <c r="A407" s="95" t="s">
        <v>949</v>
      </c>
      <c r="B407" s="94" t="s">
        <v>949</v>
      </c>
      <c r="C407" s="32" t="s">
        <v>948</v>
      </c>
    </row>
    <row r="408" spans="1:3" x14ac:dyDescent="0.25">
      <c r="A408" s="95" t="s">
        <v>951</v>
      </c>
      <c r="B408" s="94" t="s">
        <v>951</v>
      </c>
      <c r="C408" s="32" t="s">
        <v>950</v>
      </c>
    </row>
    <row r="409" spans="1:3" x14ac:dyDescent="0.25">
      <c r="A409" s="95" t="s">
        <v>953</v>
      </c>
      <c r="B409" s="94" t="s">
        <v>953</v>
      </c>
      <c r="C409" s="32" t="s">
        <v>952</v>
      </c>
    </row>
    <row r="410" spans="1:3" x14ac:dyDescent="0.25">
      <c r="A410" s="95" t="s">
        <v>955</v>
      </c>
      <c r="B410" s="94" t="s">
        <v>955</v>
      </c>
      <c r="C410" s="32" t="s">
        <v>954</v>
      </c>
    </row>
    <row r="411" spans="1:3" x14ac:dyDescent="0.25">
      <c r="A411" s="95" t="s">
        <v>957</v>
      </c>
      <c r="B411" s="94" t="s">
        <v>957</v>
      </c>
      <c r="C411" s="32" t="s">
        <v>956</v>
      </c>
    </row>
    <row r="412" spans="1:3" x14ac:dyDescent="0.25">
      <c r="A412" s="95" t="s">
        <v>959</v>
      </c>
      <c r="B412" s="94" t="s">
        <v>959</v>
      </c>
      <c r="C412" s="32" t="s">
        <v>958</v>
      </c>
    </row>
    <row r="413" spans="1:3" x14ac:dyDescent="0.25">
      <c r="A413" s="95" t="s">
        <v>961</v>
      </c>
      <c r="B413" s="94" t="s">
        <v>1415</v>
      </c>
      <c r="C413" s="32" t="s">
        <v>960</v>
      </c>
    </row>
    <row r="414" spans="1:3" x14ac:dyDescent="0.25">
      <c r="A414" s="95" t="s">
        <v>963</v>
      </c>
      <c r="B414" s="94" t="s">
        <v>963</v>
      </c>
      <c r="C414" s="32" t="s">
        <v>962</v>
      </c>
    </row>
    <row r="415" spans="1:3" x14ac:dyDescent="0.25">
      <c r="A415" s="95" t="s">
        <v>965</v>
      </c>
      <c r="B415" s="94" t="s">
        <v>965</v>
      </c>
      <c r="C415" s="32" t="s">
        <v>964</v>
      </c>
    </row>
    <row r="416" spans="1:3" x14ac:dyDescent="0.25">
      <c r="A416" s="95" t="s">
        <v>967</v>
      </c>
      <c r="B416" s="94" t="s">
        <v>967</v>
      </c>
      <c r="C416" s="32" t="s">
        <v>966</v>
      </c>
    </row>
    <row r="417" spans="1:3" x14ac:dyDescent="0.25">
      <c r="A417" s="95" t="s">
        <v>969</v>
      </c>
      <c r="B417" s="94" t="s">
        <v>969</v>
      </c>
      <c r="C417" s="32" t="s">
        <v>968</v>
      </c>
    </row>
    <row r="418" spans="1:3" x14ac:dyDescent="0.25">
      <c r="A418" s="95" t="s">
        <v>971</v>
      </c>
      <c r="B418" s="94" t="s">
        <v>971</v>
      </c>
      <c r="C418" s="32" t="s">
        <v>970</v>
      </c>
    </row>
    <row r="419" spans="1:3" x14ac:dyDescent="0.25">
      <c r="A419" s="95" t="s">
        <v>973</v>
      </c>
      <c r="B419" s="94" t="s">
        <v>1416</v>
      </c>
      <c r="C419" s="32" t="s">
        <v>972</v>
      </c>
    </row>
    <row r="420" spans="1:3" x14ac:dyDescent="0.25">
      <c r="A420" s="95" t="s">
        <v>975</v>
      </c>
      <c r="B420" s="94" t="s">
        <v>975</v>
      </c>
      <c r="C420" s="32" t="s">
        <v>974</v>
      </c>
    </row>
  </sheetData>
  <sortState ref="A2:C420">
    <sortCondition ref="A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F105"/>
  <sheetViews>
    <sheetView workbookViewId="0">
      <selection activeCell="A69" sqref="A69:XFD69"/>
    </sheetView>
  </sheetViews>
  <sheetFormatPr baseColWidth="10" defaultRowHeight="15" x14ac:dyDescent="0.25"/>
  <cols>
    <col min="1" max="1" width="26.42578125" bestFit="1" customWidth="1"/>
    <col min="2" max="2" width="14.140625" style="23" bestFit="1" customWidth="1"/>
    <col min="3" max="3" width="14.140625" style="23" customWidth="1"/>
    <col min="4" max="4" width="11" style="23" bestFit="1" customWidth="1"/>
  </cols>
  <sheetData>
    <row r="1" spans="1:6" x14ac:dyDescent="0.25">
      <c r="A1" s="24" t="s">
        <v>85</v>
      </c>
      <c r="B1" s="25" t="s">
        <v>86</v>
      </c>
      <c r="C1" s="25" t="s">
        <v>87</v>
      </c>
      <c r="D1" s="25" t="s">
        <v>39</v>
      </c>
    </row>
    <row r="2" spans="1:6" x14ac:dyDescent="0.25">
      <c r="A2" t="s">
        <v>88</v>
      </c>
      <c r="C2" s="23" t="s">
        <v>89</v>
      </c>
      <c r="D2" s="23" t="s">
        <v>47</v>
      </c>
      <c r="F2">
        <v>1</v>
      </c>
    </row>
    <row r="3" spans="1:6" x14ac:dyDescent="0.25">
      <c r="A3" s="26" t="s">
        <v>90</v>
      </c>
      <c r="B3" s="23" t="s">
        <v>88</v>
      </c>
      <c r="C3" s="23" t="s">
        <v>135</v>
      </c>
      <c r="D3" s="23" t="s">
        <v>47</v>
      </c>
      <c r="F3">
        <v>2</v>
      </c>
    </row>
    <row r="4" spans="1:6" x14ac:dyDescent="0.25">
      <c r="A4" s="27" t="s">
        <v>91</v>
      </c>
      <c r="B4" s="23" t="s">
        <v>88</v>
      </c>
      <c r="F4">
        <v>3</v>
      </c>
    </row>
    <row r="5" spans="1:6" x14ac:dyDescent="0.25">
      <c r="A5" s="26" t="s">
        <v>4</v>
      </c>
      <c r="B5" s="23" t="s">
        <v>88</v>
      </c>
      <c r="C5" s="23" t="s">
        <v>135</v>
      </c>
      <c r="F5">
        <v>4</v>
      </c>
    </row>
    <row r="6" spans="1:6" x14ac:dyDescent="0.25">
      <c r="A6" s="26" t="s">
        <v>5</v>
      </c>
      <c r="B6" s="23" t="s">
        <v>88</v>
      </c>
      <c r="C6" s="23" t="s">
        <v>135</v>
      </c>
      <c r="D6" s="23" t="s">
        <v>47</v>
      </c>
      <c r="F6">
        <v>5</v>
      </c>
    </row>
    <row r="7" spans="1:6" x14ac:dyDescent="0.25">
      <c r="A7" s="26" t="s">
        <v>6</v>
      </c>
      <c r="B7" s="23" t="s">
        <v>88</v>
      </c>
      <c r="D7" s="23" t="s">
        <v>47</v>
      </c>
      <c r="F7">
        <v>6</v>
      </c>
    </row>
    <row r="8" spans="1:6" x14ac:dyDescent="0.25">
      <c r="A8" s="26" t="s">
        <v>7</v>
      </c>
      <c r="B8" s="23" t="s">
        <v>88</v>
      </c>
      <c r="D8" s="23" t="s">
        <v>47</v>
      </c>
      <c r="F8">
        <v>7</v>
      </c>
    </row>
    <row r="9" spans="1:6" x14ac:dyDescent="0.25">
      <c r="A9" s="26" t="s">
        <v>8</v>
      </c>
      <c r="B9" s="23" t="s">
        <v>88</v>
      </c>
      <c r="D9" s="23" t="s">
        <v>47</v>
      </c>
      <c r="F9">
        <v>8</v>
      </c>
    </row>
    <row r="10" spans="1:6" x14ac:dyDescent="0.25">
      <c r="A10" s="26" t="s">
        <v>9</v>
      </c>
      <c r="B10" s="23" t="s">
        <v>88</v>
      </c>
      <c r="F10">
        <v>9</v>
      </c>
    </row>
    <row r="11" spans="1:6" x14ac:dyDescent="0.25">
      <c r="A11" s="26" t="s">
        <v>10</v>
      </c>
      <c r="B11" s="23" t="s">
        <v>88</v>
      </c>
      <c r="F11">
        <v>10</v>
      </c>
    </row>
    <row r="12" spans="1:6" x14ac:dyDescent="0.25">
      <c r="A12" s="26" t="s">
        <v>11</v>
      </c>
      <c r="B12" s="23" t="s">
        <v>88</v>
      </c>
      <c r="F12">
        <v>11</v>
      </c>
    </row>
    <row r="13" spans="1:6" x14ac:dyDescent="0.25">
      <c r="A13" s="26" t="s">
        <v>40</v>
      </c>
      <c r="B13" s="23" t="s">
        <v>88</v>
      </c>
      <c r="D13" s="23" t="s">
        <v>47</v>
      </c>
      <c r="F13">
        <v>12</v>
      </c>
    </row>
    <row r="14" spans="1:6" x14ac:dyDescent="0.25">
      <c r="A14" s="27" t="s">
        <v>41</v>
      </c>
      <c r="B14" s="23" t="s">
        <v>88</v>
      </c>
      <c r="F14">
        <v>13</v>
      </c>
    </row>
    <row r="15" spans="1:6" x14ac:dyDescent="0.25">
      <c r="A15" s="26" t="s">
        <v>12</v>
      </c>
      <c r="B15" s="23" t="s">
        <v>88</v>
      </c>
      <c r="D15" s="23" t="s">
        <v>47</v>
      </c>
      <c r="F15">
        <v>14</v>
      </c>
    </row>
    <row r="16" spans="1:6" x14ac:dyDescent="0.25">
      <c r="A16" s="27" t="s">
        <v>92</v>
      </c>
      <c r="B16" s="23" t="s">
        <v>88</v>
      </c>
      <c r="F16">
        <v>15</v>
      </c>
    </row>
    <row r="17" spans="1:6" x14ac:dyDescent="0.25">
      <c r="A17" s="26" t="s">
        <v>13</v>
      </c>
      <c r="B17" s="23" t="s">
        <v>88</v>
      </c>
      <c r="F17">
        <v>16</v>
      </c>
    </row>
    <row r="18" spans="1:6" x14ac:dyDescent="0.25">
      <c r="A18" s="26" t="s">
        <v>19</v>
      </c>
      <c r="B18" s="23" t="s">
        <v>88</v>
      </c>
      <c r="D18" s="23" t="s">
        <v>47</v>
      </c>
      <c r="F18">
        <v>17</v>
      </c>
    </row>
    <row r="19" spans="1:6" x14ac:dyDescent="0.25">
      <c r="A19" s="26" t="s">
        <v>20</v>
      </c>
      <c r="B19" s="23" t="s">
        <v>88</v>
      </c>
      <c r="D19" s="23" t="s">
        <v>47</v>
      </c>
      <c r="F19">
        <v>18</v>
      </c>
    </row>
    <row r="20" spans="1:6" x14ac:dyDescent="0.25">
      <c r="A20" s="27" t="s">
        <v>93</v>
      </c>
      <c r="B20" s="23" t="s">
        <v>88</v>
      </c>
      <c r="F20">
        <v>19</v>
      </c>
    </row>
    <row r="21" spans="1:6" x14ac:dyDescent="0.25">
      <c r="A21" s="27" t="s">
        <v>94</v>
      </c>
      <c r="B21" s="23" t="s">
        <v>88</v>
      </c>
      <c r="F21">
        <v>20</v>
      </c>
    </row>
    <row r="22" spans="1:6" x14ac:dyDescent="0.25">
      <c r="A22" s="27" t="s">
        <v>95</v>
      </c>
      <c r="B22" s="23" t="s">
        <v>88</v>
      </c>
      <c r="F22">
        <v>21</v>
      </c>
    </row>
    <row r="23" spans="1:6" x14ac:dyDescent="0.25">
      <c r="A23" t="s">
        <v>96</v>
      </c>
      <c r="C23" s="23" t="s">
        <v>89</v>
      </c>
      <c r="D23" s="23" t="s">
        <v>47</v>
      </c>
      <c r="F23">
        <v>22</v>
      </c>
    </row>
    <row r="24" spans="1:6" x14ac:dyDescent="0.25">
      <c r="A24" s="27" t="s">
        <v>97</v>
      </c>
      <c r="B24" s="23" t="s">
        <v>96</v>
      </c>
      <c r="F24">
        <v>23</v>
      </c>
    </row>
    <row r="25" spans="1:6" x14ac:dyDescent="0.25">
      <c r="A25" s="27" t="s">
        <v>98</v>
      </c>
      <c r="B25" s="23" t="s">
        <v>96</v>
      </c>
      <c r="F25">
        <v>24</v>
      </c>
    </row>
    <row r="26" spans="1:6" x14ac:dyDescent="0.25">
      <c r="A26" s="27" t="s">
        <v>69</v>
      </c>
      <c r="B26" s="23" t="s">
        <v>96</v>
      </c>
      <c r="F26">
        <v>25</v>
      </c>
    </row>
    <row r="27" spans="1:6" x14ac:dyDescent="0.25">
      <c r="A27" s="27" t="s">
        <v>70</v>
      </c>
      <c r="B27" s="23" t="s">
        <v>96</v>
      </c>
      <c r="F27">
        <v>26</v>
      </c>
    </row>
    <row r="28" spans="1:6" x14ac:dyDescent="0.25">
      <c r="A28" s="27" t="s">
        <v>71</v>
      </c>
      <c r="B28" s="23" t="s">
        <v>96</v>
      </c>
      <c r="F28">
        <v>27</v>
      </c>
    </row>
    <row r="29" spans="1:6" x14ac:dyDescent="0.25">
      <c r="A29" s="27" t="s">
        <v>99</v>
      </c>
      <c r="B29" s="23" t="s">
        <v>96</v>
      </c>
      <c r="F29">
        <v>28</v>
      </c>
    </row>
    <row r="30" spans="1:6" x14ac:dyDescent="0.25">
      <c r="A30" s="26" t="s">
        <v>33</v>
      </c>
      <c r="B30" s="23" t="s">
        <v>96</v>
      </c>
      <c r="D30" s="23" t="s">
        <v>47</v>
      </c>
      <c r="F30">
        <v>29</v>
      </c>
    </row>
    <row r="31" spans="1:6" x14ac:dyDescent="0.25">
      <c r="A31" s="26" t="s">
        <v>34</v>
      </c>
      <c r="B31" s="23" t="s">
        <v>96</v>
      </c>
      <c r="D31" s="23" t="s">
        <v>47</v>
      </c>
      <c r="F31">
        <v>30</v>
      </c>
    </row>
    <row r="32" spans="1:6" x14ac:dyDescent="0.25">
      <c r="A32" s="26" t="s">
        <v>14</v>
      </c>
      <c r="B32" s="23" t="s">
        <v>96</v>
      </c>
      <c r="D32" s="23" t="s">
        <v>47</v>
      </c>
      <c r="F32">
        <v>31</v>
      </c>
    </row>
    <row r="33" spans="1:6" x14ac:dyDescent="0.25">
      <c r="A33" s="26" t="s">
        <v>15</v>
      </c>
      <c r="B33" s="23" t="s">
        <v>96</v>
      </c>
      <c r="D33" s="23" t="s">
        <v>47</v>
      </c>
      <c r="F33">
        <v>32</v>
      </c>
    </row>
    <row r="34" spans="1:6" x14ac:dyDescent="0.25">
      <c r="A34" s="26" t="s">
        <v>100</v>
      </c>
      <c r="B34" s="23" t="s">
        <v>96</v>
      </c>
      <c r="F34">
        <v>33</v>
      </c>
    </row>
    <row r="35" spans="1:6" x14ac:dyDescent="0.25">
      <c r="A35" s="26" t="s">
        <v>101</v>
      </c>
      <c r="B35" s="23" t="s">
        <v>96</v>
      </c>
      <c r="F35">
        <v>34</v>
      </c>
    </row>
    <row r="36" spans="1:6" x14ac:dyDescent="0.25">
      <c r="A36" s="26" t="s">
        <v>102</v>
      </c>
      <c r="B36" s="23" t="s">
        <v>96</v>
      </c>
      <c r="F36">
        <v>35</v>
      </c>
    </row>
    <row r="37" spans="1:6" x14ac:dyDescent="0.25">
      <c r="A37" s="27" t="s">
        <v>103</v>
      </c>
      <c r="B37" s="23" t="s">
        <v>96</v>
      </c>
      <c r="F37">
        <v>36</v>
      </c>
    </row>
    <row r="38" spans="1:6" x14ac:dyDescent="0.25">
      <c r="A38" s="27" t="s">
        <v>60</v>
      </c>
      <c r="B38" s="23" t="s">
        <v>96</v>
      </c>
      <c r="F38">
        <v>37</v>
      </c>
    </row>
    <row r="39" spans="1:6" x14ac:dyDescent="0.25">
      <c r="A39" t="s">
        <v>35</v>
      </c>
      <c r="B39" s="23" t="s">
        <v>60</v>
      </c>
      <c r="D39" s="23" t="s">
        <v>47</v>
      </c>
      <c r="F39">
        <v>38</v>
      </c>
    </row>
    <row r="40" spans="1:6" x14ac:dyDescent="0.25">
      <c r="A40" t="s">
        <v>104</v>
      </c>
      <c r="B40" s="23" t="s">
        <v>60</v>
      </c>
      <c r="D40" s="23" t="s">
        <v>47</v>
      </c>
      <c r="F40">
        <v>39</v>
      </c>
    </row>
    <row r="41" spans="1:6" x14ac:dyDescent="0.25">
      <c r="A41" t="s">
        <v>37</v>
      </c>
      <c r="B41" s="23" t="s">
        <v>104</v>
      </c>
      <c r="D41" s="23" t="s">
        <v>47</v>
      </c>
      <c r="F41">
        <v>40</v>
      </c>
    </row>
    <row r="42" spans="1:6" x14ac:dyDescent="0.25">
      <c r="A42" t="s">
        <v>36</v>
      </c>
      <c r="B42" s="23" t="s">
        <v>104</v>
      </c>
      <c r="D42" s="23" t="s">
        <v>47</v>
      </c>
      <c r="F42">
        <v>41</v>
      </c>
    </row>
    <row r="43" spans="1:6" x14ac:dyDescent="0.25">
      <c r="A43" t="s">
        <v>38</v>
      </c>
      <c r="B43" s="23" t="s">
        <v>104</v>
      </c>
      <c r="D43" s="23" t="s">
        <v>47</v>
      </c>
      <c r="F43">
        <v>42</v>
      </c>
    </row>
    <row r="44" spans="1:6" x14ac:dyDescent="0.25">
      <c r="A44" s="27" t="s">
        <v>105</v>
      </c>
      <c r="B44" s="23" t="s">
        <v>96</v>
      </c>
      <c r="F44">
        <v>43</v>
      </c>
    </row>
    <row r="45" spans="1:6" x14ac:dyDescent="0.25">
      <c r="A45" t="s">
        <v>72</v>
      </c>
      <c r="B45" s="23" t="s">
        <v>105</v>
      </c>
      <c r="D45" s="23" t="s">
        <v>47</v>
      </c>
      <c r="F45">
        <v>44</v>
      </c>
    </row>
    <row r="46" spans="1:6" x14ac:dyDescent="0.25">
      <c r="A46" t="s">
        <v>106</v>
      </c>
      <c r="B46" s="23" t="s">
        <v>105</v>
      </c>
      <c r="D46" s="23" t="s">
        <v>47</v>
      </c>
      <c r="F46">
        <v>45</v>
      </c>
    </row>
    <row r="47" spans="1:6" x14ac:dyDescent="0.25">
      <c r="A47" t="s">
        <v>75</v>
      </c>
      <c r="B47" s="23" t="s">
        <v>106</v>
      </c>
      <c r="D47" s="23" t="s">
        <v>47</v>
      </c>
      <c r="F47">
        <v>46</v>
      </c>
    </row>
    <row r="48" spans="1:6" x14ac:dyDescent="0.25">
      <c r="A48" t="s">
        <v>76</v>
      </c>
      <c r="B48" s="23" t="s">
        <v>106</v>
      </c>
      <c r="D48" s="23" t="s">
        <v>47</v>
      </c>
      <c r="F48">
        <v>47</v>
      </c>
    </row>
    <row r="49" spans="1:6" x14ac:dyDescent="0.25">
      <c r="A49" t="s">
        <v>107</v>
      </c>
      <c r="B49" s="23" t="s">
        <v>106</v>
      </c>
      <c r="D49" s="23" t="s">
        <v>47</v>
      </c>
      <c r="F49">
        <v>48</v>
      </c>
    </row>
    <row r="50" spans="1:6" x14ac:dyDescent="0.25">
      <c r="A50" t="s">
        <v>18</v>
      </c>
      <c r="B50" s="23" t="s">
        <v>106</v>
      </c>
      <c r="D50" s="23" t="s">
        <v>47</v>
      </c>
      <c r="F50">
        <v>49</v>
      </c>
    </row>
    <row r="51" spans="1:6" x14ac:dyDescent="0.25">
      <c r="A51" t="s">
        <v>108</v>
      </c>
      <c r="B51" s="23" t="s">
        <v>96</v>
      </c>
      <c r="D51" s="23" t="s">
        <v>47</v>
      </c>
      <c r="F51">
        <v>50</v>
      </c>
    </row>
    <row r="52" spans="1:6" x14ac:dyDescent="0.25">
      <c r="A52" t="s">
        <v>31</v>
      </c>
      <c r="B52" s="23" t="s">
        <v>108</v>
      </c>
      <c r="D52" s="23" t="s">
        <v>47</v>
      </c>
      <c r="F52">
        <v>51</v>
      </c>
    </row>
    <row r="53" spans="1:6" x14ac:dyDescent="0.25">
      <c r="A53" s="27" t="s">
        <v>109</v>
      </c>
      <c r="B53" s="23" t="s">
        <v>108</v>
      </c>
      <c r="F53">
        <v>52</v>
      </c>
    </row>
    <row r="54" spans="1:6" x14ac:dyDescent="0.25">
      <c r="A54" s="27" t="s">
        <v>110</v>
      </c>
      <c r="B54" s="23" t="s">
        <v>108</v>
      </c>
      <c r="F54">
        <v>53</v>
      </c>
    </row>
    <row r="55" spans="1:6" x14ac:dyDescent="0.25">
      <c r="A55" t="s">
        <v>24</v>
      </c>
      <c r="B55" s="23" t="s">
        <v>108</v>
      </c>
      <c r="D55" s="23" t="s">
        <v>47</v>
      </c>
      <c r="F55">
        <v>54</v>
      </c>
    </row>
    <row r="56" spans="1:6" x14ac:dyDescent="0.25">
      <c r="A56" t="s">
        <v>29</v>
      </c>
      <c r="B56" s="23" t="s">
        <v>108</v>
      </c>
      <c r="D56" s="23" t="s">
        <v>47</v>
      </c>
      <c r="F56">
        <v>55</v>
      </c>
    </row>
    <row r="57" spans="1:6" x14ac:dyDescent="0.25">
      <c r="A57" s="27" t="s">
        <v>111</v>
      </c>
      <c r="B57" s="23" t="s">
        <v>108</v>
      </c>
      <c r="F57">
        <v>56</v>
      </c>
    </row>
    <row r="58" spans="1:6" x14ac:dyDescent="0.25">
      <c r="A58" s="27" t="s">
        <v>112</v>
      </c>
      <c r="B58" s="23" t="s">
        <v>108</v>
      </c>
      <c r="F58">
        <v>57</v>
      </c>
    </row>
    <row r="59" spans="1:6" x14ac:dyDescent="0.25">
      <c r="A59" t="s">
        <v>59</v>
      </c>
      <c r="B59" s="23" t="s">
        <v>96</v>
      </c>
      <c r="D59" s="23" t="s">
        <v>47</v>
      </c>
      <c r="F59">
        <v>58</v>
      </c>
    </row>
    <row r="60" spans="1:6" x14ac:dyDescent="0.25">
      <c r="A60" s="27" t="s">
        <v>113</v>
      </c>
      <c r="B60" s="23" t="s">
        <v>59</v>
      </c>
      <c r="F60">
        <v>59</v>
      </c>
    </row>
    <row r="61" spans="1:6" x14ac:dyDescent="0.25">
      <c r="A61" t="s">
        <v>32</v>
      </c>
      <c r="B61" s="23" t="s">
        <v>59</v>
      </c>
      <c r="D61" s="23" t="s">
        <v>47</v>
      </c>
      <c r="F61">
        <v>60</v>
      </c>
    </row>
    <row r="62" spans="1:6" x14ac:dyDescent="0.25">
      <c r="A62" t="s">
        <v>84</v>
      </c>
      <c r="B62" s="23" t="s">
        <v>59</v>
      </c>
      <c r="D62" s="23" t="s">
        <v>47</v>
      </c>
      <c r="F62">
        <v>61</v>
      </c>
    </row>
    <row r="63" spans="1:6" x14ac:dyDescent="0.25">
      <c r="A63" t="s">
        <v>21</v>
      </c>
      <c r="B63" s="23" t="s">
        <v>59</v>
      </c>
      <c r="D63" s="23" t="s">
        <v>47</v>
      </c>
      <c r="F63">
        <v>62</v>
      </c>
    </row>
    <row r="64" spans="1:6" x14ac:dyDescent="0.25">
      <c r="A64" s="27" t="s">
        <v>114</v>
      </c>
      <c r="B64" s="23" t="s">
        <v>59</v>
      </c>
      <c r="F64">
        <v>63</v>
      </c>
    </row>
    <row r="65" spans="1:6" x14ac:dyDescent="0.25">
      <c r="A65" s="27" t="s">
        <v>115</v>
      </c>
      <c r="B65" s="23" t="s">
        <v>59</v>
      </c>
      <c r="F65">
        <v>64</v>
      </c>
    </row>
    <row r="66" spans="1:6" x14ac:dyDescent="0.25">
      <c r="A66" t="s">
        <v>16</v>
      </c>
      <c r="B66" s="23" t="s">
        <v>115</v>
      </c>
      <c r="D66" s="23" t="s">
        <v>47</v>
      </c>
      <c r="F66">
        <v>65</v>
      </c>
    </row>
    <row r="67" spans="1:6" x14ac:dyDescent="0.25">
      <c r="A67" t="s">
        <v>17</v>
      </c>
      <c r="B67" s="23" t="s">
        <v>115</v>
      </c>
      <c r="D67" s="23" t="s">
        <v>47</v>
      </c>
      <c r="F67">
        <v>66</v>
      </c>
    </row>
    <row r="68" spans="1:6" x14ac:dyDescent="0.25">
      <c r="A68" s="27" t="s">
        <v>116</v>
      </c>
      <c r="B68" s="23" t="s">
        <v>115</v>
      </c>
      <c r="F68">
        <v>67</v>
      </c>
    </row>
    <row r="69" spans="1:6" x14ac:dyDescent="0.25">
      <c r="A69" t="s">
        <v>48</v>
      </c>
      <c r="B69" s="23" t="s">
        <v>115</v>
      </c>
      <c r="D69" s="23" t="s">
        <v>47</v>
      </c>
      <c r="F69">
        <v>68</v>
      </c>
    </row>
    <row r="70" spans="1:6" x14ac:dyDescent="0.25">
      <c r="A70" s="27" t="s">
        <v>117</v>
      </c>
      <c r="B70" s="23" t="s">
        <v>48</v>
      </c>
      <c r="F70">
        <v>69</v>
      </c>
    </row>
    <row r="71" spans="1:6" x14ac:dyDescent="0.25">
      <c r="A71" t="s">
        <v>0</v>
      </c>
      <c r="B71" s="23" t="s">
        <v>48</v>
      </c>
      <c r="D71" s="23" t="s">
        <v>47</v>
      </c>
      <c r="F71">
        <v>70</v>
      </c>
    </row>
    <row r="72" spans="1:6" x14ac:dyDescent="0.25">
      <c r="A72" t="s">
        <v>18</v>
      </c>
      <c r="B72" s="23" t="s">
        <v>48</v>
      </c>
      <c r="D72" s="23" t="s">
        <v>47</v>
      </c>
      <c r="F72">
        <v>71</v>
      </c>
    </row>
    <row r="73" spans="1:6" x14ac:dyDescent="0.25">
      <c r="A73" s="27" t="s">
        <v>118</v>
      </c>
      <c r="B73" s="23" t="s">
        <v>48</v>
      </c>
      <c r="F73">
        <v>72</v>
      </c>
    </row>
    <row r="74" spans="1:6" x14ac:dyDescent="0.25">
      <c r="A74" s="27" t="s">
        <v>119</v>
      </c>
      <c r="B74" s="23" t="s">
        <v>48</v>
      </c>
      <c r="F74">
        <v>73</v>
      </c>
    </row>
    <row r="75" spans="1:6" x14ac:dyDescent="0.25">
      <c r="A75" s="27" t="s">
        <v>120</v>
      </c>
      <c r="B75" s="23" t="s">
        <v>48</v>
      </c>
      <c r="F75">
        <v>74</v>
      </c>
    </row>
    <row r="76" spans="1:6" x14ac:dyDescent="0.25">
      <c r="A76" s="27" t="s">
        <v>121</v>
      </c>
      <c r="B76" s="23" t="s">
        <v>48</v>
      </c>
      <c r="F76">
        <v>75</v>
      </c>
    </row>
    <row r="77" spans="1:6" x14ac:dyDescent="0.25">
      <c r="A77" t="s">
        <v>22</v>
      </c>
      <c r="B77" s="23" t="s">
        <v>115</v>
      </c>
      <c r="D77" s="23" t="s">
        <v>47</v>
      </c>
      <c r="F77">
        <v>76</v>
      </c>
    </row>
    <row r="78" spans="1:6" x14ac:dyDescent="0.25">
      <c r="A78" s="27" t="s">
        <v>122</v>
      </c>
      <c r="B78" s="23" t="s">
        <v>22</v>
      </c>
      <c r="F78">
        <v>77</v>
      </c>
    </row>
    <row r="79" spans="1:6" x14ac:dyDescent="0.25">
      <c r="A79" t="s">
        <v>123</v>
      </c>
      <c r="B79" s="23" t="s">
        <v>22</v>
      </c>
      <c r="D79" s="23" t="s">
        <v>47</v>
      </c>
      <c r="F79">
        <v>78</v>
      </c>
    </row>
    <row r="80" spans="1:6" x14ac:dyDescent="0.25">
      <c r="A80" t="s">
        <v>124</v>
      </c>
      <c r="B80" s="23" t="s">
        <v>123</v>
      </c>
      <c r="D80" s="23" t="s">
        <v>47</v>
      </c>
      <c r="F80">
        <v>79</v>
      </c>
    </row>
    <row r="81" spans="1:6" x14ac:dyDescent="0.25">
      <c r="A81" t="s">
        <v>18</v>
      </c>
      <c r="B81" s="23" t="s">
        <v>123</v>
      </c>
      <c r="D81" s="23" t="s">
        <v>47</v>
      </c>
      <c r="F81">
        <v>80</v>
      </c>
    </row>
    <row r="82" spans="1:6" x14ac:dyDescent="0.25">
      <c r="A82" s="27" t="s">
        <v>118</v>
      </c>
      <c r="B82" s="23" t="s">
        <v>123</v>
      </c>
      <c r="F82">
        <v>81</v>
      </c>
    </row>
    <row r="83" spans="1:6" x14ac:dyDescent="0.25">
      <c r="A83" s="27" t="s">
        <v>119</v>
      </c>
      <c r="B83" s="23" t="s">
        <v>123</v>
      </c>
      <c r="F83">
        <v>82</v>
      </c>
    </row>
    <row r="84" spans="1:6" x14ac:dyDescent="0.25">
      <c r="A84" s="27" t="s">
        <v>120</v>
      </c>
      <c r="B84" s="23" t="s">
        <v>123</v>
      </c>
      <c r="F84">
        <v>83</v>
      </c>
    </row>
    <row r="85" spans="1:6" x14ac:dyDescent="0.25">
      <c r="A85" s="27" t="s">
        <v>121</v>
      </c>
      <c r="B85" s="23" t="s">
        <v>123</v>
      </c>
      <c r="F85">
        <v>84</v>
      </c>
    </row>
    <row r="86" spans="1:6" x14ac:dyDescent="0.25">
      <c r="A86" t="s">
        <v>117</v>
      </c>
      <c r="B86" s="23" t="s">
        <v>123</v>
      </c>
      <c r="D86" s="23" t="s">
        <v>47</v>
      </c>
      <c r="F86">
        <v>85</v>
      </c>
    </row>
    <row r="87" spans="1:6" x14ac:dyDescent="0.25">
      <c r="A87" s="27" t="s">
        <v>125</v>
      </c>
      <c r="B87" s="23" t="s">
        <v>123</v>
      </c>
      <c r="F87">
        <v>86</v>
      </c>
    </row>
    <row r="88" spans="1:6" x14ac:dyDescent="0.25">
      <c r="A88" s="27" t="s">
        <v>126</v>
      </c>
      <c r="B88" s="23" t="s">
        <v>123</v>
      </c>
      <c r="F88">
        <v>87</v>
      </c>
    </row>
    <row r="89" spans="1:6" x14ac:dyDescent="0.25">
      <c r="A89" s="27" t="s">
        <v>127</v>
      </c>
      <c r="B89" s="23" t="s">
        <v>123</v>
      </c>
      <c r="F89">
        <v>88</v>
      </c>
    </row>
    <row r="90" spans="1:6" x14ac:dyDescent="0.25">
      <c r="A90" s="27" t="s">
        <v>128</v>
      </c>
      <c r="B90" s="23" t="s">
        <v>123</v>
      </c>
      <c r="F90">
        <v>89</v>
      </c>
    </row>
    <row r="91" spans="1:6" x14ac:dyDescent="0.25">
      <c r="A91" s="27" t="s">
        <v>129</v>
      </c>
      <c r="B91" s="23" t="s">
        <v>123</v>
      </c>
      <c r="F91">
        <v>90</v>
      </c>
    </row>
    <row r="92" spans="1:6" x14ac:dyDescent="0.25">
      <c r="A92" s="27" t="s">
        <v>130</v>
      </c>
      <c r="B92" s="23" t="s">
        <v>123</v>
      </c>
      <c r="F92">
        <v>91</v>
      </c>
    </row>
    <row r="93" spans="1:6" x14ac:dyDescent="0.25">
      <c r="A93" s="27" t="s">
        <v>131</v>
      </c>
      <c r="B93" s="23" t="s">
        <v>123</v>
      </c>
      <c r="F93">
        <v>92</v>
      </c>
    </row>
    <row r="94" spans="1:6" x14ac:dyDescent="0.25">
      <c r="A94" s="27" t="s">
        <v>132</v>
      </c>
      <c r="B94" s="23" t="s">
        <v>123</v>
      </c>
      <c r="F94">
        <v>93</v>
      </c>
    </row>
    <row r="95" spans="1:6" x14ac:dyDescent="0.25">
      <c r="A95" s="27" t="s">
        <v>133</v>
      </c>
      <c r="B95" s="23" t="s">
        <v>123</v>
      </c>
      <c r="F95">
        <v>94</v>
      </c>
    </row>
    <row r="96" spans="1:6" x14ac:dyDescent="0.25">
      <c r="A96" t="s">
        <v>134</v>
      </c>
      <c r="B96" s="23" t="s">
        <v>22</v>
      </c>
      <c r="D96" s="23" t="s">
        <v>47</v>
      </c>
      <c r="F96">
        <v>95</v>
      </c>
    </row>
    <row r="97" spans="1:6" x14ac:dyDescent="0.25">
      <c r="A97" t="s">
        <v>124</v>
      </c>
      <c r="B97" s="23" t="s">
        <v>134</v>
      </c>
      <c r="D97" s="23" t="s">
        <v>47</v>
      </c>
      <c r="F97">
        <v>96</v>
      </c>
    </row>
    <row r="98" spans="1:6" x14ac:dyDescent="0.25">
      <c r="A98" t="s">
        <v>18</v>
      </c>
      <c r="B98" s="23" t="s">
        <v>134</v>
      </c>
      <c r="D98" s="23" t="s">
        <v>47</v>
      </c>
      <c r="F98">
        <v>97</v>
      </c>
    </row>
    <row r="99" spans="1:6" x14ac:dyDescent="0.25">
      <c r="A99" s="27" t="s">
        <v>117</v>
      </c>
      <c r="B99" s="23" t="s">
        <v>134</v>
      </c>
      <c r="F99">
        <v>98</v>
      </c>
    </row>
    <row r="100" spans="1:6" x14ac:dyDescent="0.25">
      <c r="A100" s="27" t="s">
        <v>118</v>
      </c>
      <c r="B100" s="23" t="s">
        <v>134</v>
      </c>
      <c r="F100">
        <v>99</v>
      </c>
    </row>
    <row r="101" spans="1:6" x14ac:dyDescent="0.25">
      <c r="A101" s="27" t="s">
        <v>119</v>
      </c>
      <c r="B101" s="23" t="s">
        <v>134</v>
      </c>
      <c r="F101">
        <v>100</v>
      </c>
    </row>
    <row r="102" spans="1:6" x14ac:dyDescent="0.25">
      <c r="A102" s="27" t="s">
        <v>120</v>
      </c>
      <c r="B102" s="23" t="s">
        <v>134</v>
      </c>
      <c r="F102">
        <v>101</v>
      </c>
    </row>
    <row r="103" spans="1:6" x14ac:dyDescent="0.25">
      <c r="A103" s="27" t="s">
        <v>121</v>
      </c>
      <c r="B103" s="23" t="s">
        <v>134</v>
      </c>
      <c r="F103">
        <v>102</v>
      </c>
    </row>
    <row r="104" spans="1:6" x14ac:dyDescent="0.25">
      <c r="A104" s="27" t="s">
        <v>125</v>
      </c>
      <c r="B104" s="23" t="s">
        <v>134</v>
      </c>
      <c r="F104">
        <v>103</v>
      </c>
    </row>
    <row r="105" spans="1:6" x14ac:dyDescent="0.25">
      <c r="A105" s="27" t="s">
        <v>126</v>
      </c>
      <c r="B105" s="23" t="s">
        <v>134</v>
      </c>
      <c r="F105">
        <v>104</v>
      </c>
    </row>
  </sheetData>
  <autoFilter ref="A1:E105"/>
  <conditionalFormatting sqref="A1:C1048576">
    <cfRule type="cellIs" dxfId="0" priority="1" operator="equal">
      <formula>"&lt;!--Optional:--&gt;"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O420"/>
  <sheetViews>
    <sheetView workbookViewId="0"/>
  </sheetViews>
  <sheetFormatPr baseColWidth="10" defaultRowHeight="15" x14ac:dyDescent="0.25"/>
  <cols>
    <col min="2" max="2" width="13.7109375" bestFit="1" customWidth="1"/>
    <col min="5" max="5" width="12.5703125" bestFit="1" customWidth="1"/>
    <col min="7" max="7" width="13.42578125" bestFit="1" customWidth="1"/>
    <col min="9" max="9" width="17.140625" bestFit="1" customWidth="1"/>
    <col min="11" max="11" width="14.7109375" bestFit="1" customWidth="1"/>
    <col min="15" max="15" width="12.5703125" bestFit="1" customWidth="1"/>
    <col min="16" max="16" width="13.5703125" bestFit="1" customWidth="1"/>
    <col min="17" max="17" width="9" bestFit="1" customWidth="1"/>
    <col min="28" max="30" width="14.140625" customWidth="1"/>
    <col min="31" max="31" width="22.7109375" customWidth="1"/>
    <col min="41" max="41" width="17.140625" bestFit="1" customWidth="1"/>
  </cols>
  <sheetData>
    <row r="1" spans="1:41" ht="45" x14ac:dyDescent="0.25">
      <c r="A1" s="43" t="s">
        <v>142</v>
      </c>
      <c r="B1" s="44" t="s">
        <v>141</v>
      </c>
      <c r="D1" s="44" t="s">
        <v>0</v>
      </c>
      <c r="E1" s="44" t="s">
        <v>990</v>
      </c>
      <c r="G1" s="44" t="s">
        <v>991</v>
      </c>
      <c r="H1" s="44" t="s">
        <v>984</v>
      </c>
      <c r="I1" s="44" t="s">
        <v>985</v>
      </c>
      <c r="K1" s="44" t="s">
        <v>30</v>
      </c>
      <c r="L1" s="44" t="s">
        <v>986</v>
      </c>
      <c r="M1" s="44" t="s">
        <v>26</v>
      </c>
      <c r="O1" s="44" t="s">
        <v>987</v>
      </c>
      <c r="P1" s="44" t="s">
        <v>988</v>
      </c>
      <c r="Q1" s="44" t="s">
        <v>989</v>
      </c>
      <c r="S1" s="45" t="s">
        <v>993</v>
      </c>
      <c r="T1" s="45" t="s">
        <v>992</v>
      </c>
      <c r="U1" s="45" t="s">
        <v>994</v>
      </c>
      <c r="V1" s="57"/>
      <c r="W1" s="59" t="s">
        <v>1004</v>
      </c>
      <c r="Y1" s="59" t="s">
        <v>1005</v>
      </c>
      <c r="AA1" s="45" t="s">
        <v>1044</v>
      </c>
      <c r="AB1" s="45" t="s">
        <v>1050</v>
      </c>
      <c r="AC1" s="45" t="s">
        <v>1085</v>
      </c>
      <c r="AD1" s="45" t="s">
        <v>1086</v>
      </c>
      <c r="AE1" s="45" t="s">
        <v>1051</v>
      </c>
      <c r="AF1" s="45" t="s">
        <v>1052</v>
      </c>
      <c r="AG1" s="45" t="s">
        <v>1053</v>
      </c>
      <c r="AH1" s="45" t="s">
        <v>1054</v>
      </c>
      <c r="AI1" s="45" t="s">
        <v>1055</v>
      </c>
      <c r="AJ1" s="57"/>
      <c r="AK1" s="45" t="s">
        <v>1065</v>
      </c>
      <c r="AL1" s="45" t="s">
        <v>1047</v>
      </c>
      <c r="AM1" s="45" t="s">
        <v>1422</v>
      </c>
      <c r="AO1" s="158" t="s">
        <v>1448</v>
      </c>
    </row>
    <row r="2" spans="1:41" x14ac:dyDescent="0.25">
      <c r="A2" s="30" t="s">
        <v>144</v>
      </c>
      <c r="B2" s="32" t="s">
        <v>143</v>
      </c>
      <c r="D2" s="32" t="s">
        <v>23</v>
      </c>
      <c r="E2" s="32">
        <v>1</v>
      </c>
      <c r="G2" s="32">
        <v>0</v>
      </c>
      <c r="H2" s="32" t="s">
        <v>79</v>
      </c>
      <c r="I2" s="32" t="s">
        <v>80</v>
      </c>
      <c r="K2" s="32">
        <v>1.33</v>
      </c>
      <c r="L2" s="31" t="s">
        <v>27</v>
      </c>
      <c r="M2" s="31" t="s">
        <v>28</v>
      </c>
      <c r="O2" s="31" t="s">
        <v>48</v>
      </c>
      <c r="P2" s="31" t="s">
        <v>1000</v>
      </c>
      <c r="Q2" s="31" t="s">
        <v>978</v>
      </c>
      <c r="S2" s="31">
        <v>2</v>
      </c>
      <c r="T2" s="31">
        <v>16</v>
      </c>
      <c r="U2" s="31">
        <v>1</v>
      </c>
      <c r="V2" s="58"/>
      <c r="W2" s="60" t="s">
        <v>139</v>
      </c>
      <c r="Y2" s="60" t="s">
        <v>1094</v>
      </c>
      <c r="AA2" s="45" t="s">
        <v>1099</v>
      </c>
      <c r="AB2" s="45">
        <v>50000000</v>
      </c>
      <c r="AC2" s="45">
        <v>1920</v>
      </c>
      <c r="AD2" s="45">
        <v>1080</v>
      </c>
      <c r="AE2" s="45" t="s">
        <v>1056</v>
      </c>
      <c r="AF2" s="45">
        <v>25</v>
      </c>
      <c r="AG2" s="45" t="s">
        <v>1058</v>
      </c>
      <c r="AH2" s="45" t="s">
        <v>1060</v>
      </c>
      <c r="AI2" s="45" t="s">
        <v>1062</v>
      </c>
      <c r="AJ2" s="57"/>
      <c r="AK2" s="45" t="s">
        <v>1067</v>
      </c>
      <c r="AL2" s="45" t="s">
        <v>1082</v>
      </c>
      <c r="AM2" s="45" t="s">
        <v>1082</v>
      </c>
      <c r="AO2" s="158" t="s">
        <v>1449</v>
      </c>
    </row>
    <row r="3" spans="1:41" x14ac:dyDescent="0.25">
      <c r="A3" s="30" t="s">
        <v>146</v>
      </c>
      <c r="B3" s="32" t="s">
        <v>145</v>
      </c>
      <c r="D3" s="32" t="s">
        <v>45</v>
      </c>
      <c r="E3" s="32">
        <v>2</v>
      </c>
      <c r="G3" s="32">
        <v>1</v>
      </c>
      <c r="H3" s="32" t="s">
        <v>78</v>
      </c>
      <c r="I3" s="32" t="s">
        <v>81</v>
      </c>
      <c r="K3" s="32">
        <v>1.55</v>
      </c>
      <c r="L3" s="32" t="s">
        <v>44</v>
      </c>
      <c r="M3" s="32" t="s">
        <v>136</v>
      </c>
      <c r="O3" s="32" t="s">
        <v>22</v>
      </c>
      <c r="P3" s="32" t="s">
        <v>1097</v>
      </c>
      <c r="Q3" s="32" t="s">
        <v>979</v>
      </c>
      <c r="S3" s="32">
        <v>4</v>
      </c>
      <c r="T3" s="32">
        <v>24</v>
      </c>
      <c r="U3" s="32">
        <v>2</v>
      </c>
      <c r="V3" s="58"/>
      <c r="W3" s="60" t="s">
        <v>1033</v>
      </c>
      <c r="Y3" s="60" t="s">
        <v>1095</v>
      </c>
      <c r="AA3" s="45" t="s">
        <v>1045</v>
      </c>
      <c r="AB3" s="45">
        <v>100000000</v>
      </c>
      <c r="AC3" s="45">
        <v>720</v>
      </c>
      <c r="AD3" s="45">
        <v>576</v>
      </c>
      <c r="AE3" s="45" t="s">
        <v>1057</v>
      </c>
      <c r="AF3" s="45">
        <v>50</v>
      </c>
      <c r="AG3" s="45" t="s">
        <v>1059</v>
      </c>
      <c r="AH3" s="45" t="s">
        <v>1061</v>
      </c>
      <c r="AI3" s="45" t="s">
        <v>1063</v>
      </c>
      <c r="AJ3" s="57"/>
      <c r="AK3" s="45" t="s">
        <v>1068</v>
      </c>
      <c r="AL3" s="45" t="s">
        <v>1049</v>
      </c>
      <c r="AM3" s="45" t="s">
        <v>1424</v>
      </c>
      <c r="AO3" s="158" t="s">
        <v>1450</v>
      </c>
    </row>
    <row r="4" spans="1:41" x14ac:dyDescent="0.25">
      <c r="A4" s="30" t="s">
        <v>148</v>
      </c>
      <c r="B4" s="32" t="s">
        <v>147</v>
      </c>
      <c r="D4" s="32" t="s">
        <v>46</v>
      </c>
      <c r="E4" s="32">
        <v>3</v>
      </c>
      <c r="G4" s="32">
        <v>2</v>
      </c>
      <c r="H4" s="32" t="s">
        <v>77</v>
      </c>
      <c r="I4" s="30"/>
      <c r="K4" s="32">
        <v>1.66</v>
      </c>
      <c r="O4" t="s">
        <v>1450</v>
      </c>
      <c r="P4" s="32" t="s">
        <v>996</v>
      </c>
      <c r="Q4" s="32" t="s">
        <v>980</v>
      </c>
      <c r="S4" s="32">
        <v>8</v>
      </c>
      <c r="U4" s="32">
        <v>3</v>
      </c>
      <c r="V4" s="58"/>
      <c r="W4" t="s">
        <v>1420</v>
      </c>
      <c r="Y4" s="60" t="s">
        <v>1096</v>
      </c>
      <c r="AM4" s="45" t="s">
        <v>1425</v>
      </c>
    </row>
    <row r="5" spans="1:41" x14ac:dyDescent="0.25">
      <c r="A5" s="30" t="s">
        <v>150</v>
      </c>
      <c r="B5" s="32" t="s">
        <v>149</v>
      </c>
      <c r="D5" s="32" t="s">
        <v>1000</v>
      </c>
      <c r="E5" s="32">
        <v>4</v>
      </c>
      <c r="K5" s="32">
        <v>1.77</v>
      </c>
      <c r="P5" s="32" t="s">
        <v>982</v>
      </c>
      <c r="Q5" s="32" t="s">
        <v>1024</v>
      </c>
      <c r="U5" s="32">
        <v>4</v>
      </c>
      <c r="V5" s="58"/>
      <c r="W5" t="s">
        <v>1428</v>
      </c>
    </row>
    <row r="6" spans="1:41" x14ac:dyDescent="0.25">
      <c r="A6" s="30" t="s">
        <v>152</v>
      </c>
      <c r="B6" s="32" t="s">
        <v>151</v>
      </c>
      <c r="D6" s="32" t="s">
        <v>1097</v>
      </c>
      <c r="E6" s="32">
        <v>5</v>
      </c>
      <c r="K6" s="32">
        <v>1.85</v>
      </c>
      <c r="P6" s="32" t="s">
        <v>983</v>
      </c>
      <c r="Q6" s="61" t="s">
        <v>1023</v>
      </c>
      <c r="W6" s="162" t="s">
        <v>1483</v>
      </c>
    </row>
    <row r="7" spans="1:41" x14ac:dyDescent="0.25">
      <c r="A7" s="30" t="s">
        <v>154</v>
      </c>
      <c r="B7" s="32" t="s">
        <v>153</v>
      </c>
      <c r="D7" s="92" t="s">
        <v>1189</v>
      </c>
      <c r="E7" s="32">
        <v>6</v>
      </c>
      <c r="K7" s="32">
        <v>2.35</v>
      </c>
      <c r="P7" s="61" t="s">
        <v>1064</v>
      </c>
      <c r="W7" s="162" t="s">
        <v>1484</v>
      </c>
    </row>
    <row r="8" spans="1:41" x14ac:dyDescent="0.25">
      <c r="A8" s="30" t="s">
        <v>156</v>
      </c>
      <c r="B8" s="32" t="s">
        <v>155</v>
      </c>
      <c r="D8" s="92" t="s">
        <v>1190</v>
      </c>
      <c r="E8" s="32">
        <v>7</v>
      </c>
      <c r="K8" s="170" t="s">
        <v>1478</v>
      </c>
    </row>
    <row r="9" spans="1:41" x14ac:dyDescent="0.25">
      <c r="A9" s="30" t="s">
        <v>158</v>
      </c>
      <c r="B9" s="32" t="s">
        <v>157</v>
      </c>
      <c r="D9" s="92" t="s">
        <v>996</v>
      </c>
      <c r="E9" s="32">
        <v>8</v>
      </c>
    </row>
    <row r="10" spans="1:41" x14ac:dyDescent="0.25">
      <c r="A10" s="30" t="s">
        <v>160</v>
      </c>
      <c r="B10" s="32" t="s">
        <v>159</v>
      </c>
      <c r="D10" s="92" t="s">
        <v>1444</v>
      </c>
      <c r="E10" s="32">
        <v>9</v>
      </c>
    </row>
    <row r="11" spans="1:41" x14ac:dyDescent="0.25">
      <c r="A11" s="30" t="s">
        <v>162</v>
      </c>
      <c r="B11" s="32" t="s">
        <v>161</v>
      </c>
      <c r="D11" s="92" t="s">
        <v>1445</v>
      </c>
      <c r="E11" s="32">
        <v>10</v>
      </c>
    </row>
    <row r="12" spans="1:41" x14ac:dyDescent="0.25">
      <c r="A12" s="30" t="s">
        <v>164</v>
      </c>
      <c r="B12" s="32" t="s">
        <v>163</v>
      </c>
      <c r="D12" s="92" t="s">
        <v>1446</v>
      </c>
      <c r="E12" s="32">
        <v>11</v>
      </c>
    </row>
    <row r="13" spans="1:41" x14ac:dyDescent="0.25">
      <c r="A13" s="30" t="s">
        <v>166</v>
      </c>
      <c r="B13" s="32" t="s">
        <v>165</v>
      </c>
      <c r="D13" s="61" t="s">
        <v>1468</v>
      </c>
      <c r="E13" s="32">
        <v>12</v>
      </c>
    </row>
    <row r="14" spans="1:41" x14ac:dyDescent="0.25">
      <c r="A14" s="30" t="s">
        <v>168</v>
      </c>
      <c r="B14" s="32" t="s">
        <v>167</v>
      </c>
      <c r="D14" s="92" t="s">
        <v>1447</v>
      </c>
      <c r="E14" s="32">
        <v>13</v>
      </c>
    </row>
    <row r="15" spans="1:41" x14ac:dyDescent="0.25">
      <c r="A15" s="30" t="s">
        <v>170</v>
      </c>
      <c r="B15" s="32" t="s">
        <v>169</v>
      </c>
    </row>
    <row r="16" spans="1:41" x14ac:dyDescent="0.25">
      <c r="A16" s="30" t="s">
        <v>172</v>
      </c>
      <c r="B16" s="32" t="s">
        <v>171</v>
      </c>
    </row>
    <row r="17" spans="1:2" x14ac:dyDescent="0.25">
      <c r="A17" s="30" t="s">
        <v>174</v>
      </c>
      <c r="B17" s="32" t="s">
        <v>173</v>
      </c>
    </row>
    <row r="18" spans="1:2" x14ac:dyDescent="0.25">
      <c r="A18" s="30" t="s">
        <v>176</v>
      </c>
      <c r="B18" s="32" t="s">
        <v>175</v>
      </c>
    </row>
    <row r="19" spans="1:2" x14ac:dyDescent="0.25">
      <c r="A19" s="30" t="s">
        <v>178</v>
      </c>
      <c r="B19" s="32" t="s">
        <v>177</v>
      </c>
    </row>
    <row r="20" spans="1:2" x14ac:dyDescent="0.25">
      <c r="A20" s="30" t="s">
        <v>180</v>
      </c>
      <c r="B20" s="32" t="s">
        <v>179</v>
      </c>
    </row>
    <row r="21" spans="1:2" x14ac:dyDescent="0.25">
      <c r="A21" s="30" t="s">
        <v>182</v>
      </c>
      <c r="B21" s="32" t="s">
        <v>181</v>
      </c>
    </row>
    <row r="22" spans="1:2" x14ac:dyDescent="0.25">
      <c r="A22" s="30" t="s">
        <v>184</v>
      </c>
      <c r="B22" s="32" t="s">
        <v>183</v>
      </c>
    </row>
    <row r="23" spans="1:2" x14ac:dyDescent="0.25">
      <c r="A23" s="30" t="s">
        <v>186</v>
      </c>
      <c r="B23" s="32" t="s">
        <v>185</v>
      </c>
    </row>
    <row r="24" spans="1:2" x14ac:dyDescent="0.25">
      <c r="A24" s="30" t="s">
        <v>188</v>
      </c>
      <c r="B24" s="32" t="s">
        <v>187</v>
      </c>
    </row>
    <row r="25" spans="1:2" x14ac:dyDescent="0.25">
      <c r="A25" s="30" t="s">
        <v>190</v>
      </c>
      <c r="B25" s="32" t="s">
        <v>189</v>
      </c>
    </row>
    <row r="26" spans="1:2" x14ac:dyDescent="0.25">
      <c r="A26" s="30" t="s">
        <v>192</v>
      </c>
      <c r="B26" s="32" t="s">
        <v>191</v>
      </c>
    </row>
    <row r="27" spans="1:2" x14ac:dyDescent="0.25">
      <c r="A27" s="30" t="s">
        <v>194</v>
      </c>
      <c r="B27" s="32" t="s">
        <v>193</v>
      </c>
    </row>
    <row r="28" spans="1:2" x14ac:dyDescent="0.25">
      <c r="A28" s="30" t="s">
        <v>196</v>
      </c>
      <c r="B28" s="32" t="s">
        <v>195</v>
      </c>
    </row>
    <row r="29" spans="1:2" x14ac:dyDescent="0.25">
      <c r="A29" s="30" t="s">
        <v>198</v>
      </c>
      <c r="B29" s="32" t="s">
        <v>197</v>
      </c>
    </row>
    <row r="30" spans="1:2" x14ac:dyDescent="0.25">
      <c r="A30" s="30" t="s">
        <v>200</v>
      </c>
      <c r="B30" s="32" t="s">
        <v>199</v>
      </c>
    </row>
    <row r="31" spans="1:2" x14ac:dyDescent="0.25">
      <c r="A31" s="30" t="s">
        <v>202</v>
      </c>
      <c r="B31" s="32" t="s">
        <v>201</v>
      </c>
    </row>
    <row r="32" spans="1:2" x14ac:dyDescent="0.25">
      <c r="A32" s="30" t="s">
        <v>204</v>
      </c>
      <c r="B32" s="32" t="s">
        <v>203</v>
      </c>
    </row>
    <row r="33" spans="1:2" x14ac:dyDescent="0.25">
      <c r="A33" s="30" t="s">
        <v>206</v>
      </c>
      <c r="B33" s="32" t="s">
        <v>205</v>
      </c>
    </row>
    <row r="34" spans="1:2" x14ac:dyDescent="0.25">
      <c r="A34" s="30" t="s">
        <v>208</v>
      </c>
      <c r="B34" s="32" t="s">
        <v>207</v>
      </c>
    </row>
    <row r="35" spans="1:2" x14ac:dyDescent="0.25">
      <c r="A35" s="30" t="s">
        <v>210</v>
      </c>
      <c r="B35" s="32" t="s">
        <v>209</v>
      </c>
    </row>
    <row r="36" spans="1:2" x14ac:dyDescent="0.25">
      <c r="A36" s="30" t="s">
        <v>212</v>
      </c>
      <c r="B36" s="32" t="s">
        <v>211</v>
      </c>
    </row>
    <row r="37" spans="1:2" x14ac:dyDescent="0.25">
      <c r="A37" s="30" t="s">
        <v>214</v>
      </c>
      <c r="B37" s="32" t="s">
        <v>213</v>
      </c>
    </row>
    <row r="38" spans="1:2" x14ac:dyDescent="0.25">
      <c r="A38" s="30" t="s">
        <v>216</v>
      </c>
      <c r="B38" s="32" t="s">
        <v>215</v>
      </c>
    </row>
    <row r="39" spans="1:2" x14ac:dyDescent="0.25">
      <c r="A39" s="30" t="s">
        <v>218</v>
      </c>
      <c r="B39" s="32" t="s">
        <v>217</v>
      </c>
    </row>
    <row r="40" spans="1:2" x14ac:dyDescent="0.25">
      <c r="A40" s="30" t="s">
        <v>220</v>
      </c>
      <c r="B40" s="32" t="s">
        <v>219</v>
      </c>
    </row>
    <row r="41" spans="1:2" x14ac:dyDescent="0.25">
      <c r="A41" s="30" t="s">
        <v>222</v>
      </c>
      <c r="B41" s="32" t="s">
        <v>221</v>
      </c>
    </row>
    <row r="42" spans="1:2" x14ac:dyDescent="0.25">
      <c r="A42" s="30" t="s">
        <v>224</v>
      </c>
      <c r="B42" s="32" t="s">
        <v>223</v>
      </c>
    </row>
    <row r="43" spans="1:2" x14ac:dyDescent="0.25">
      <c r="A43" s="30" t="s">
        <v>226</v>
      </c>
      <c r="B43" s="32" t="s">
        <v>225</v>
      </c>
    </row>
    <row r="44" spans="1:2" x14ac:dyDescent="0.25">
      <c r="A44" s="30" t="s">
        <v>228</v>
      </c>
      <c r="B44" s="32" t="s">
        <v>227</v>
      </c>
    </row>
    <row r="45" spans="1:2" x14ac:dyDescent="0.25">
      <c r="A45" s="30" t="s">
        <v>230</v>
      </c>
      <c r="B45" s="32" t="s">
        <v>229</v>
      </c>
    </row>
    <row r="46" spans="1:2" x14ac:dyDescent="0.25">
      <c r="A46" s="30" t="s">
        <v>232</v>
      </c>
      <c r="B46" s="32" t="s">
        <v>231</v>
      </c>
    </row>
    <row r="47" spans="1:2" x14ac:dyDescent="0.25">
      <c r="A47" s="30" t="s">
        <v>234</v>
      </c>
      <c r="B47" s="32" t="s">
        <v>233</v>
      </c>
    </row>
    <row r="48" spans="1:2" x14ac:dyDescent="0.25">
      <c r="A48" s="30" t="s">
        <v>236</v>
      </c>
      <c r="B48" s="32" t="s">
        <v>235</v>
      </c>
    </row>
    <row r="49" spans="1:2" x14ac:dyDescent="0.25">
      <c r="A49" s="30" t="s">
        <v>238</v>
      </c>
      <c r="B49" s="32" t="s">
        <v>237</v>
      </c>
    </row>
    <row r="50" spans="1:2" x14ac:dyDescent="0.25">
      <c r="A50" s="30" t="s">
        <v>240</v>
      </c>
      <c r="B50" s="32" t="s">
        <v>239</v>
      </c>
    </row>
    <row r="51" spans="1:2" x14ac:dyDescent="0.25">
      <c r="A51" s="30" t="s">
        <v>242</v>
      </c>
      <c r="B51" s="32" t="s">
        <v>241</v>
      </c>
    </row>
    <row r="52" spans="1:2" x14ac:dyDescent="0.25">
      <c r="A52" s="30" t="s">
        <v>244</v>
      </c>
      <c r="B52" s="32" t="s">
        <v>243</v>
      </c>
    </row>
    <row r="53" spans="1:2" x14ac:dyDescent="0.25">
      <c r="A53" s="30" t="s">
        <v>246</v>
      </c>
      <c r="B53" s="32" t="s">
        <v>245</v>
      </c>
    </row>
    <row r="54" spans="1:2" x14ac:dyDescent="0.25">
      <c r="A54" s="30" t="s">
        <v>248</v>
      </c>
      <c r="B54" s="32" t="s">
        <v>247</v>
      </c>
    </row>
    <row r="55" spans="1:2" x14ac:dyDescent="0.25">
      <c r="A55" s="30" t="s">
        <v>250</v>
      </c>
      <c r="B55" s="32" t="s">
        <v>249</v>
      </c>
    </row>
    <row r="56" spans="1:2" x14ac:dyDescent="0.25">
      <c r="A56" s="30" t="s">
        <v>252</v>
      </c>
      <c r="B56" s="32" t="s">
        <v>251</v>
      </c>
    </row>
    <row r="57" spans="1:2" x14ac:dyDescent="0.25">
      <c r="A57" s="30" t="s">
        <v>254</v>
      </c>
      <c r="B57" s="32" t="s">
        <v>253</v>
      </c>
    </row>
    <row r="58" spans="1:2" x14ac:dyDescent="0.25">
      <c r="A58" s="30" t="s">
        <v>256</v>
      </c>
      <c r="B58" s="32" t="s">
        <v>255</v>
      </c>
    </row>
    <row r="59" spans="1:2" x14ac:dyDescent="0.25">
      <c r="A59" s="30" t="s">
        <v>258</v>
      </c>
      <c r="B59" s="32" t="s">
        <v>257</v>
      </c>
    </row>
    <row r="60" spans="1:2" x14ac:dyDescent="0.25">
      <c r="A60" s="30" t="s">
        <v>260</v>
      </c>
      <c r="B60" s="32" t="s">
        <v>259</v>
      </c>
    </row>
    <row r="61" spans="1:2" x14ac:dyDescent="0.25">
      <c r="A61" s="30" t="s">
        <v>262</v>
      </c>
      <c r="B61" s="32" t="s">
        <v>261</v>
      </c>
    </row>
    <row r="62" spans="1:2" x14ac:dyDescent="0.25">
      <c r="A62" s="30" t="s">
        <v>264</v>
      </c>
      <c r="B62" s="32" t="s">
        <v>263</v>
      </c>
    </row>
    <row r="63" spans="1:2" x14ac:dyDescent="0.25">
      <c r="A63" s="30" t="s">
        <v>266</v>
      </c>
      <c r="B63" s="32" t="s">
        <v>265</v>
      </c>
    </row>
    <row r="64" spans="1:2" x14ac:dyDescent="0.25">
      <c r="A64" s="30" t="s">
        <v>268</v>
      </c>
      <c r="B64" s="32" t="s">
        <v>267</v>
      </c>
    </row>
    <row r="65" spans="1:2" x14ac:dyDescent="0.25">
      <c r="A65" s="30" t="s">
        <v>270</v>
      </c>
      <c r="B65" s="32" t="s">
        <v>269</v>
      </c>
    </row>
    <row r="66" spans="1:2" x14ac:dyDescent="0.25">
      <c r="A66" s="30" t="s">
        <v>272</v>
      </c>
      <c r="B66" s="32" t="s">
        <v>271</v>
      </c>
    </row>
    <row r="67" spans="1:2" x14ac:dyDescent="0.25">
      <c r="A67" s="30" t="s">
        <v>274</v>
      </c>
      <c r="B67" s="32" t="s">
        <v>273</v>
      </c>
    </row>
    <row r="68" spans="1:2" x14ac:dyDescent="0.25">
      <c r="A68" s="30" t="s">
        <v>276</v>
      </c>
      <c r="B68" s="32" t="s">
        <v>275</v>
      </c>
    </row>
    <row r="69" spans="1:2" x14ac:dyDescent="0.25">
      <c r="A69" s="30" t="s">
        <v>278</v>
      </c>
      <c r="B69" s="32" t="s">
        <v>277</v>
      </c>
    </row>
    <row r="70" spans="1:2" x14ac:dyDescent="0.25">
      <c r="A70" s="30" t="s">
        <v>280</v>
      </c>
      <c r="B70" s="32" t="s">
        <v>279</v>
      </c>
    </row>
    <row r="71" spans="1:2" x14ac:dyDescent="0.25">
      <c r="A71" s="30" t="s">
        <v>282</v>
      </c>
      <c r="B71" s="32" t="s">
        <v>281</v>
      </c>
    </row>
    <row r="72" spans="1:2" x14ac:dyDescent="0.25">
      <c r="A72" s="30" t="s">
        <v>284</v>
      </c>
      <c r="B72" s="32" t="s">
        <v>283</v>
      </c>
    </row>
    <row r="73" spans="1:2" x14ac:dyDescent="0.25">
      <c r="A73" s="30" t="s">
        <v>286</v>
      </c>
      <c r="B73" s="32" t="s">
        <v>285</v>
      </c>
    </row>
    <row r="74" spans="1:2" x14ac:dyDescent="0.25">
      <c r="A74" s="30" t="s">
        <v>288</v>
      </c>
      <c r="B74" s="32" t="s">
        <v>287</v>
      </c>
    </row>
    <row r="75" spans="1:2" x14ac:dyDescent="0.25">
      <c r="A75" s="30" t="s">
        <v>290</v>
      </c>
      <c r="B75" s="32" t="s">
        <v>289</v>
      </c>
    </row>
    <row r="76" spans="1:2" x14ac:dyDescent="0.25">
      <c r="A76" s="30" t="s">
        <v>292</v>
      </c>
      <c r="B76" s="32" t="s">
        <v>291</v>
      </c>
    </row>
    <row r="77" spans="1:2" x14ac:dyDescent="0.25">
      <c r="A77" s="30" t="s">
        <v>294</v>
      </c>
      <c r="B77" s="32" t="s">
        <v>293</v>
      </c>
    </row>
    <row r="78" spans="1:2" x14ac:dyDescent="0.25">
      <c r="A78" s="30" t="s">
        <v>296</v>
      </c>
      <c r="B78" s="32" t="s">
        <v>295</v>
      </c>
    </row>
    <row r="79" spans="1:2" x14ac:dyDescent="0.25">
      <c r="A79" s="30" t="s">
        <v>298</v>
      </c>
      <c r="B79" s="32" t="s">
        <v>297</v>
      </c>
    </row>
    <row r="80" spans="1:2" x14ac:dyDescent="0.25">
      <c r="A80" s="30" t="s">
        <v>300</v>
      </c>
      <c r="B80" s="32" t="s">
        <v>299</v>
      </c>
    </row>
    <row r="81" spans="1:2" x14ac:dyDescent="0.25">
      <c r="A81" s="30" t="s">
        <v>302</v>
      </c>
      <c r="B81" s="32" t="s">
        <v>301</v>
      </c>
    </row>
    <row r="82" spans="1:2" x14ac:dyDescent="0.25">
      <c r="A82" s="30" t="s">
        <v>304</v>
      </c>
      <c r="B82" s="32" t="s">
        <v>303</v>
      </c>
    </row>
    <row r="83" spans="1:2" x14ac:dyDescent="0.25">
      <c r="A83" s="30" t="s">
        <v>306</v>
      </c>
      <c r="B83" s="32" t="s">
        <v>305</v>
      </c>
    </row>
    <row r="84" spans="1:2" x14ac:dyDescent="0.25">
      <c r="A84" s="30" t="s">
        <v>308</v>
      </c>
      <c r="B84" s="32" t="s">
        <v>307</v>
      </c>
    </row>
    <row r="85" spans="1:2" x14ac:dyDescent="0.25">
      <c r="A85" s="30" t="s">
        <v>310</v>
      </c>
      <c r="B85" s="32" t="s">
        <v>309</v>
      </c>
    </row>
    <row r="86" spans="1:2" x14ac:dyDescent="0.25">
      <c r="A86" s="30" t="s">
        <v>312</v>
      </c>
      <c r="B86" s="32" t="s">
        <v>311</v>
      </c>
    </row>
    <row r="87" spans="1:2" x14ac:dyDescent="0.25">
      <c r="A87" s="30" t="s">
        <v>314</v>
      </c>
      <c r="B87" s="32" t="s">
        <v>313</v>
      </c>
    </row>
    <row r="88" spans="1:2" x14ac:dyDescent="0.25">
      <c r="A88" s="30" t="s">
        <v>316</v>
      </c>
      <c r="B88" s="32" t="s">
        <v>315</v>
      </c>
    </row>
    <row r="89" spans="1:2" x14ac:dyDescent="0.25">
      <c r="A89" s="30" t="s">
        <v>318</v>
      </c>
      <c r="B89" s="32" t="s">
        <v>317</v>
      </c>
    </row>
    <row r="90" spans="1:2" x14ac:dyDescent="0.25">
      <c r="A90" s="30" t="s">
        <v>320</v>
      </c>
      <c r="B90" s="32" t="s">
        <v>319</v>
      </c>
    </row>
    <row r="91" spans="1:2" x14ac:dyDescent="0.25">
      <c r="A91" s="30" t="s">
        <v>322</v>
      </c>
      <c r="B91" s="32" t="s">
        <v>321</v>
      </c>
    </row>
    <row r="92" spans="1:2" x14ac:dyDescent="0.25">
      <c r="A92" s="30" t="s">
        <v>324</v>
      </c>
      <c r="B92" s="32" t="s">
        <v>323</v>
      </c>
    </row>
    <row r="93" spans="1:2" x14ac:dyDescent="0.25">
      <c r="A93" s="30" t="s">
        <v>326</v>
      </c>
      <c r="B93" s="32" t="s">
        <v>325</v>
      </c>
    </row>
    <row r="94" spans="1:2" x14ac:dyDescent="0.25">
      <c r="A94" s="30" t="s">
        <v>328</v>
      </c>
      <c r="B94" s="32" t="s">
        <v>327</v>
      </c>
    </row>
    <row r="95" spans="1:2" x14ac:dyDescent="0.25">
      <c r="A95" s="30" t="s">
        <v>330</v>
      </c>
      <c r="B95" s="32" t="s">
        <v>329</v>
      </c>
    </row>
    <row r="96" spans="1:2" x14ac:dyDescent="0.25">
      <c r="A96" s="30" t="s">
        <v>332</v>
      </c>
      <c r="B96" s="32" t="s">
        <v>331</v>
      </c>
    </row>
    <row r="97" spans="1:2" x14ac:dyDescent="0.25">
      <c r="A97" s="30" t="s">
        <v>334</v>
      </c>
      <c r="B97" s="32" t="s">
        <v>333</v>
      </c>
    </row>
    <row r="98" spans="1:2" x14ac:dyDescent="0.25">
      <c r="A98" s="30" t="s">
        <v>336</v>
      </c>
      <c r="B98" s="32" t="s">
        <v>335</v>
      </c>
    </row>
    <row r="99" spans="1:2" x14ac:dyDescent="0.25">
      <c r="A99" s="30" t="s">
        <v>338</v>
      </c>
      <c r="B99" s="32" t="s">
        <v>337</v>
      </c>
    </row>
    <row r="100" spans="1:2" x14ac:dyDescent="0.25">
      <c r="A100" s="30" t="s">
        <v>340</v>
      </c>
      <c r="B100" s="32" t="s">
        <v>339</v>
      </c>
    </row>
    <row r="101" spans="1:2" x14ac:dyDescent="0.25">
      <c r="A101" s="30" t="s">
        <v>342</v>
      </c>
      <c r="B101" s="32" t="s">
        <v>341</v>
      </c>
    </row>
    <row r="102" spans="1:2" x14ac:dyDescent="0.25">
      <c r="A102" s="30" t="s">
        <v>344</v>
      </c>
      <c r="B102" s="32" t="s">
        <v>343</v>
      </c>
    </row>
    <row r="103" spans="1:2" x14ac:dyDescent="0.25">
      <c r="A103" s="30" t="s">
        <v>346</v>
      </c>
      <c r="B103" s="32" t="s">
        <v>345</v>
      </c>
    </row>
    <row r="104" spans="1:2" x14ac:dyDescent="0.25">
      <c r="A104" s="30" t="s">
        <v>348</v>
      </c>
      <c r="B104" s="32" t="s">
        <v>347</v>
      </c>
    </row>
    <row r="105" spans="1:2" x14ac:dyDescent="0.25">
      <c r="A105" s="30" t="s">
        <v>350</v>
      </c>
      <c r="B105" s="32" t="s">
        <v>349</v>
      </c>
    </row>
    <row r="106" spans="1:2" x14ac:dyDescent="0.25">
      <c r="A106" s="30" t="s">
        <v>352</v>
      </c>
      <c r="B106" s="32" t="s">
        <v>351</v>
      </c>
    </row>
    <row r="107" spans="1:2" x14ac:dyDescent="0.25">
      <c r="A107" s="30" t="s">
        <v>354</v>
      </c>
      <c r="B107" s="32" t="s">
        <v>353</v>
      </c>
    </row>
    <row r="108" spans="1:2" x14ac:dyDescent="0.25">
      <c r="A108" s="30" t="s">
        <v>356</v>
      </c>
      <c r="B108" s="32" t="s">
        <v>355</v>
      </c>
    </row>
    <row r="109" spans="1:2" x14ac:dyDescent="0.25">
      <c r="A109" s="30" t="s">
        <v>358</v>
      </c>
      <c r="B109" s="32" t="s">
        <v>357</v>
      </c>
    </row>
    <row r="110" spans="1:2" x14ac:dyDescent="0.25">
      <c r="A110" s="30" t="s">
        <v>360</v>
      </c>
      <c r="B110" s="32" t="s">
        <v>359</v>
      </c>
    </row>
    <row r="111" spans="1:2" x14ac:dyDescent="0.25">
      <c r="A111" s="30" t="s">
        <v>362</v>
      </c>
      <c r="B111" s="32" t="s">
        <v>361</v>
      </c>
    </row>
    <row r="112" spans="1:2" x14ac:dyDescent="0.25">
      <c r="A112" s="30" t="s">
        <v>363</v>
      </c>
      <c r="B112" s="32" t="s">
        <v>49</v>
      </c>
    </row>
    <row r="113" spans="1:2" x14ac:dyDescent="0.25">
      <c r="A113" s="30" t="s">
        <v>365</v>
      </c>
      <c r="B113" s="32" t="s">
        <v>364</v>
      </c>
    </row>
    <row r="114" spans="1:2" x14ac:dyDescent="0.25">
      <c r="A114" s="30" t="s">
        <v>367</v>
      </c>
      <c r="B114" s="32" t="s">
        <v>366</v>
      </c>
    </row>
    <row r="115" spans="1:2" x14ac:dyDescent="0.25">
      <c r="A115" s="30" t="s">
        <v>369</v>
      </c>
      <c r="B115" s="32" t="s">
        <v>368</v>
      </c>
    </row>
    <row r="116" spans="1:2" x14ac:dyDescent="0.25">
      <c r="A116" s="30" t="s">
        <v>371</v>
      </c>
      <c r="B116" s="32" t="s">
        <v>370</v>
      </c>
    </row>
    <row r="117" spans="1:2" x14ac:dyDescent="0.25">
      <c r="A117" s="30" t="s">
        <v>373</v>
      </c>
      <c r="B117" s="32" t="s">
        <v>372</v>
      </c>
    </row>
    <row r="118" spans="1:2" x14ac:dyDescent="0.25">
      <c r="A118" s="30" t="s">
        <v>375</v>
      </c>
      <c r="B118" s="32" t="s">
        <v>374</v>
      </c>
    </row>
    <row r="119" spans="1:2" x14ac:dyDescent="0.25">
      <c r="A119" s="30" t="s">
        <v>377</v>
      </c>
      <c r="B119" s="32" t="s">
        <v>376</v>
      </c>
    </row>
    <row r="120" spans="1:2" x14ac:dyDescent="0.25">
      <c r="A120" s="30" t="s">
        <v>379</v>
      </c>
      <c r="B120" s="32" t="s">
        <v>378</v>
      </c>
    </row>
    <row r="121" spans="1:2" x14ac:dyDescent="0.25">
      <c r="A121" s="30" t="s">
        <v>381</v>
      </c>
      <c r="B121" s="32" t="s">
        <v>380</v>
      </c>
    </row>
    <row r="122" spans="1:2" x14ac:dyDescent="0.25">
      <c r="A122" s="30" t="s">
        <v>383</v>
      </c>
      <c r="B122" s="32" t="s">
        <v>382</v>
      </c>
    </row>
    <row r="123" spans="1:2" x14ac:dyDescent="0.25">
      <c r="A123" s="30" t="s">
        <v>385</v>
      </c>
      <c r="B123" s="32" t="s">
        <v>384</v>
      </c>
    </row>
    <row r="124" spans="1:2" x14ac:dyDescent="0.25">
      <c r="A124" s="30" t="s">
        <v>387</v>
      </c>
      <c r="B124" s="32" t="s">
        <v>386</v>
      </c>
    </row>
    <row r="125" spans="1:2" x14ac:dyDescent="0.25">
      <c r="A125" s="30" t="s">
        <v>389</v>
      </c>
      <c r="B125" s="32" t="s">
        <v>388</v>
      </c>
    </row>
    <row r="126" spans="1:2" x14ac:dyDescent="0.25">
      <c r="A126" s="30" t="s">
        <v>391</v>
      </c>
      <c r="B126" s="32" t="s">
        <v>390</v>
      </c>
    </row>
    <row r="127" spans="1:2" x14ac:dyDescent="0.25">
      <c r="A127" s="30" t="s">
        <v>393</v>
      </c>
      <c r="B127" s="32" t="s">
        <v>392</v>
      </c>
    </row>
    <row r="128" spans="1:2" x14ac:dyDescent="0.25">
      <c r="A128" s="30" t="s">
        <v>395</v>
      </c>
      <c r="B128" s="32" t="s">
        <v>394</v>
      </c>
    </row>
    <row r="129" spans="1:2" x14ac:dyDescent="0.25">
      <c r="A129" s="30" t="s">
        <v>397</v>
      </c>
      <c r="B129" s="32" t="s">
        <v>396</v>
      </c>
    </row>
    <row r="130" spans="1:2" x14ac:dyDescent="0.25">
      <c r="A130" s="30" t="s">
        <v>398</v>
      </c>
      <c r="B130" s="32" t="s">
        <v>3</v>
      </c>
    </row>
    <row r="131" spans="1:2" x14ac:dyDescent="0.25">
      <c r="A131" s="30" t="s">
        <v>400</v>
      </c>
      <c r="B131" s="32" t="s">
        <v>399</v>
      </c>
    </row>
    <row r="132" spans="1:2" x14ac:dyDescent="0.25">
      <c r="A132" s="30" t="s">
        <v>402</v>
      </c>
      <c r="B132" s="32" t="s">
        <v>401</v>
      </c>
    </row>
    <row r="133" spans="1:2" x14ac:dyDescent="0.25">
      <c r="A133" s="30" t="s">
        <v>404</v>
      </c>
      <c r="B133" s="32" t="s">
        <v>403</v>
      </c>
    </row>
    <row r="134" spans="1:2" x14ac:dyDescent="0.25">
      <c r="A134" s="30" t="s">
        <v>406</v>
      </c>
      <c r="B134" s="32" t="s">
        <v>405</v>
      </c>
    </row>
    <row r="135" spans="1:2" x14ac:dyDescent="0.25">
      <c r="A135" s="30" t="s">
        <v>408</v>
      </c>
      <c r="B135" s="32" t="s">
        <v>407</v>
      </c>
    </row>
    <row r="136" spans="1:2" x14ac:dyDescent="0.25">
      <c r="A136" s="30" t="s">
        <v>410</v>
      </c>
      <c r="B136" s="32" t="s">
        <v>409</v>
      </c>
    </row>
    <row r="137" spans="1:2" x14ac:dyDescent="0.25">
      <c r="A137" s="30" t="s">
        <v>412</v>
      </c>
      <c r="B137" s="32" t="s">
        <v>411</v>
      </c>
    </row>
    <row r="138" spans="1:2" x14ac:dyDescent="0.25">
      <c r="A138" s="30" t="s">
        <v>414</v>
      </c>
      <c r="B138" s="32" t="s">
        <v>413</v>
      </c>
    </row>
    <row r="139" spans="1:2" x14ac:dyDescent="0.25">
      <c r="A139" s="30" t="s">
        <v>416</v>
      </c>
      <c r="B139" s="32" t="s">
        <v>415</v>
      </c>
    </row>
    <row r="140" spans="1:2" x14ac:dyDescent="0.25">
      <c r="A140" s="30" t="s">
        <v>418</v>
      </c>
      <c r="B140" s="32" t="s">
        <v>417</v>
      </c>
    </row>
    <row r="141" spans="1:2" x14ac:dyDescent="0.25">
      <c r="A141" s="30" t="s">
        <v>420</v>
      </c>
      <c r="B141" s="32" t="s">
        <v>419</v>
      </c>
    </row>
    <row r="142" spans="1:2" x14ac:dyDescent="0.25">
      <c r="A142" s="30" t="s">
        <v>422</v>
      </c>
      <c r="B142" s="32" t="s">
        <v>421</v>
      </c>
    </row>
    <row r="143" spans="1:2" x14ac:dyDescent="0.25">
      <c r="A143" s="30" t="s">
        <v>424</v>
      </c>
      <c r="B143" s="32" t="s">
        <v>423</v>
      </c>
    </row>
    <row r="144" spans="1:2" x14ac:dyDescent="0.25">
      <c r="A144" s="30" t="s">
        <v>426</v>
      </c>
      <c r="B144" s="32" t="s">
        <v>425</v>
      </c>
    </row>
    <row r="145" spans="1:2" x14ac:dyDescent="0.25">
      <c r="A145" s="30" t="s">
        <v>428</v>
      </c>
      <c r="B145" s="32" t="s">
        <v>427</v>
      </c>
    </row>
    <row r="146" spans="1:2" x14ac:dyDescent="0.25">
      <c r="A146" s="30" t="s">
        <v>430</v>
      </c>
      <c r="B146" s="32" t="s">
        <v>429</v>
      </c>
    </row>
    <row r="147" spans="1:2" x14ac:dyDescent="0.25">
      <c r="A147" s="30" t="s">
        <v>432</v>
      </c>
      <c r="B147" s="32" t="s">
        <v>431</v>
      </c>
    </row>
    <row r="148" spans="1:2" x14ac:dyDescent="0.25">
      <c r="A148" s="30" t="s">
        <v>434</v>
      </c>
      <c r="B148" s="32" t="s">
        <v>433</v>
      </c>
    </row>
    <row r="149" spans="1:2" x14ac:dyDescent="0.25">
      <c r="A149" s="30" t="s">
        <v>436</v>
      </c>
      <c r="B149" s="32" t="s">
        <v>435</v>
      </c>
    </row>
    <row r="150" spans="1:2" x14ac:dyDescent="0.25">
      <c r="A150" s="30" t="s">
        <v>438</v>
      </c>
      <c r="B150" s="32" t="s">
        <v>437</v>
      </c>
    </row>
    <row r="151" spans="1:2" x14ac:dyDescent="0.25">
      <c r="A151" s="30" t="s">
        <v>440</v>
      </c>
      <c r="B151" s="32" t="s">
        <v>439</v>
      </c>
    </row>
    <row r="152" spans="1:2" x14ac:dyDescent="0.25">
      <c r="A152" s="30" t="s">
        <v>442</v>
      </c>
      <c r="B152" s="32" t="s">
        <v>441</v>
      </c>
    </row>
    <row r="153" spans="1:2" x14ac:dyDescent="0.25">
      <c r="A153" s="30" t="s">
        <v>444</v>
      </c>
      <c r="B153" s="32" t="s">
        <v>443</v>
      </c>
    </row>
    <row r="154" spans="1:2" x14ac:dyDescent="0.25">
      <c r="A154" s="30" t="s">
        <v>446</v>
      </c>
      <c r="B154" s="32" t="s">
        <v>445</v>
      </c>
    </row>
    <row r="155" spans="1:2" x14ac:dyDescent="0.25">
      <c r="A155" s="30" t="s">
        <v>448</v>
      </c>
      <c r="B155" s="32" t="s">
        <v>447</v>
      </c>
    </row>
    <row r="156" spans="1:2" x14ac:dyDescent="0.25">
      <c r="A156" s="30" t="s">
        <v>450</v>
      </c>
      <c r="B156" s="32" t="s">
        <v>449</v>
      </c>
    </row>
    <row r="157" spans="1:2" x14ac:dyDescent="0.25">
      <c r="A157" s="30" t="s">
        <v>452</v>
      </c>
      <c r="B157" s="32" t="s">
        <v>451</v>
      </c>
    </row>
    <row r="158" spans="1:2" x14ac:dyDescent="0.25">
      <c r="A158" s="30" t="s">
        <v>454</v>
      </c>
      <c r="B158" s="32" t="s">
        <v>453</v>
      </c>
    </row>
    <row r="159" spans="1:2" x14ac:dyDescent="0.25">
      <c r="A159" s="30" t="s">
        <v>456</v>
      </c>
      <c r="B159" s="32" t="s">
        <v>455</v>
      </c>
    </row>
    <row r="160" spans="1:2" x14ac:dyDescent="0.25">
      <c r="A160" s="30" t="s">
        <v>458</v>
      </c>
      <c r="B160" s="32" t="s">
        <v>457</v>
      </c>
    </row>
    <row r="161" spans="1:2" x14ac:dyDescent="0.25">
      <c r="A161" s="30" t="s">
        <v>460</v>
      </c>
      <c r="B161" s="32" t="s">
        <v>459</v>
      </c>
    </row>
    <row r="162" spans="1:2" x14ac:dyDescent="0.25">
      <c r="A162" s="30" t="s">
        <v>462</v>
      </c>
      <c r="B162" s="32" t="s">
        <v>461</v>
      </c>
    </row>
    <row r="163" spans="1:2" x14ac:dyDescent="0.25">
      <c r="A163" s="30" t="s">
        <v>464</v>
      </c>
      <c r="B163" s="32" t="s">
        <v>463</v>
      </c>
    </row>
    <row r="164" spans="1:2" x14ac:dyDescent="0.25">
      <c r="A164" s="30" t="s">
        <v>466</v>
      </c>
      <c r="B164" s="32" t="s">
        <v>465</v>
      </c>
    </row>
    <row r="165" spans="1:2" x14ac:dyDescent="0.25">
      <c r="A165" s="30" t="s">
        <v>468</v>
      </c>
      <c r="B165" s="32" t="s">
        <v>467</v>
      </c>
    </row>
    <row r="166" spans="1:2" x14ac:dyDescent="0.25">
      <c r="A166" s="30" t="s">
        <v>470</v>
      </c>
      <c r="B166" s="32" t="s">
        <v>469</v>
      </c>
    </row>
    <row r="167" spans="1:2" x14ac:dyDescent="0.25">
      <c r="A167" s="30" t="s">
        <v>472</v>
      </c>
      <c r="B167" s="32" t="s">
        <v>471</v>
      </c>
    </row>
    <row r="168" spans="1:2" x14ac:dyDescent="0.25">
      <c r="A168" s="30" t="s">
        <v>474</v>
      </c>
      <c r="B168" s="32" t="s">
        <v>473</v>
      </c>
    </row>
    <row r="169" spans="1:2" x14ac:dyDescent="0.25">
      <c r="A169" s="30" t="s">
        <v>476</v>
      </c>
      <c r="B169" s="32" t="s">
        <v>475</v>
      </c>
    </row>
    <row r="170" spans="1:2" x14ac:dyDescent="0.25">
      <c r="A170" s="30" t="s">
        <v>478</v>
      </c>
      <c r="B170" s="32" t="s">
        <v>477</v>
      </c>
    </row>
    <row r="171" spans="1:2" x14ac:dyDescent="0.25">
      <c r="A171" s="30" t="s">
        <v>480</v>
      </c>
      <c r="B171" s="32" t="s">
        <v>479</v>
      </c>
    </row>
    <row r="172" spans="1:2" x14ac:dyDescent="0.25">
      <c r="A172" s="30" t="s">
        <v>482</v>
      </c>
      <c r="B172" s="32" t="s">
        <v>481</v>
      </c>
    </row>
    <row r="173" spans="1:2" x14ac:dyDescent="0.25">
      <c r="A173" s="30" t="s">
        <v>484</v>
      </c>
      <c r="B173" s="32" t="s">
        <v>483</v>
      </c>
    </row>
    <row r="174" spans="1:2" x14ac:dyDescent="0.25">
      <c r="A174" s="30" t="s">
        <v>486</v>
      </c>
      <c r="B174" s="32" t="s">
        <v>485</v>
      </c>
    </row>
    <row r="175" spans="1:2" x14ac:dyDescent="0.25">
      <c r="A175" s="30" t="s">
        <v>488</v>
      </c>
      <c r="B175" s="32" t="s">
        <v>487</v>
      </c>
    </row>
    <row r="176" spans="1:2" x14ac:dyDescent="0.25">
      <c r="A176" s="30" t="s">
        <v>490</v>
      </c>
      <c r="B176" s="32" t="s">
        <v>489</v>
      </c>
    </row>
    <row r="177" spans="1:2" x14ac:dyDescent="0.25">
      <c r="A177" s="30" t="s">
        <v>492</v>
      </c>
      <c r="B177" s="32" t="s">
        <v>491</v>
      </c>
    </row>
    <row r="178" spans="1:2" x14ac:dyDescent="0.25">
      <c r="A178" s="30" t="s">
        <v>494</v>
      </c>
      <c r="B178" s="32" t="s">
        <v>493</v>
      </c>
    </row>
    <row r="179" spans="1:2" x14ac:dyDescent="0.25">
      <c r="A179" s="30" t="s">
        <v>496</v>
      </c>
      <c r="B179" s="32" t="s">
        <v>495</v>
      </c>
    </row>
    <row r="180" spans="1:2" x14ac:dyDescent="0.25">
      <c r="A180" s="30" t="s">
        <v>498</v>
      </c>
      <c r="B180" s="32" t="s">
        <v>497</v>
      </c>
    </row>
    <row r="181" spans="1:2" x14ac:dyDescent="0.25">
      <c r="A181" s="30" t="s">
        <v>500</v>
      </c>
      <c r="B181" s="32" t="s">
        <v>499</v>
      </c>
    </row>
    <row r="182" spans="1:2" x14ac:dyDescent="0.25">
      <c r="A182" s="30" t="s">
        <v>502</v>
      </c>
      <c r="B182" s="32" t="s">
        <v>501</v>
      </c>
    </row>
    <row r="183" spans="1:2" x14ac:dyDescent="0.25">
      <c r="A183" s="30" t="s">
        <v>504</v>
      </c>
      <c r="B183" s="32" t="s">
        <v>503</v>
      </c>
    </row>
    <row r="184" spans="1:2" x14ac:dyDescent="0.25">
      <c r="A184" s="30" t="s">
        <v>506</v>
      </c>
      <c r="B184" s="32" t="s">
        <v>505</v>
      </c>
    </row>
    <row r="185" spans="1:2" x14ac:dyDescent="0.25">
      <c r="A185" s="30" t="s">
        <v>508</v>
      </c>
      <c r="B185" s="32" t="s">
        <v>507</v>
      </c>
    </row>
    <row r="186" spans="1:2" x14ac:dyDescent="0.25">
      <c r="A186" s="30" t="s">
        <v>510</v>
      </c>
      <c r="B186" s="32" t="s">
        <v>509</v>
      </c>
    </row>
    <row r="187" spans="1:2" x14ac:dyDescent="0.25">
      <c r="A187" s="30" t="s">
        <v>512</v>
      </c>
      <c r="B187" s="32" t="s">
        <v>511</v>
      </c>
    </row>
    <row r="188" spans="1:2" x14ac:dyDescent="0.25">
      <c r="A188" s="30" t="s">
        <v>514</v>
      </c>
      <c r="B188" s="32" t="s">
        <v>513</v>
      </c>
    </row>
    <row r="189" spans="1:2" x14ac:dyDescent="0.25">
      <c r="A189" s="30" t="s">
        <v>516</v>
      </c>
      <c r="B189" s="32" t="s">
        <v>515</v>
      </c>
    </row>
    <row r="190" spans="1:2" x14ac:dyDescent="0.25">
      <c r="A190" s="30" t="s">
        <v>518</v>
      </c>
      <c r="B190" s="32" t="s">
        <v>517</v>
      </c>
    </row>
    <row r="191" spans="1:2" x14ac:dyDescent="0.25">
      <c r="A191" s="30" t="s">
        <v>520</v>
      </c>
      <c r="B191" s="32" t="s">
        <v>519</v>
      </c>
    </row>
    <row r="192" spans="1:2" x14ac:dyDescent="0.25">
      <c r="A192" s="30" t="s">
        <v>522</v>
      </c>
      <c r="B192" s="32" t="s">
        <v>521</v>
      </c>
    </row>
    <row r="193" spans="1:2" x14ac:dyDescent="0.25">
      <c r="A193" s="30" t="s">
        <v>524</v>
      </c>
      <c r="B193" s="32" t="s">
        <v>523</v>
      </c>
    </row>
    <row r="194" spans="1:2" x14ac:dyDescent="0.25">
      <c r="A194" s="30" t="s">
        <v>526</v>
      </c>
      <c r="B194" s="32" t="s">
        <v>525</v>
      </c>
    </row>
    <row r="195" spans="1:2" x14ac:dyDescent="0.25">
      <c r="A195" s="30" t="s">
        <v>528</v>
      </c>
      <c r="B195" s="32" t="s">
        <v>527</v>
      </c>
    </row>
    <row r="196" spans="1:2" x14ac:dyDescent="0.25">
      <c r="A196" s="30" t="s">
        <v>530</v>
      </c>
      <c r="B196" s="32" t="s">
        <v>529</v>
      </c>
    </row>
    <row r="197" spans="1:2" x14ac:dyDescent="0.25">
      <c r="A197" s="30" t="s">
        <v>532</v>
      </c>
      <c r="B197" s="32" t="s">
        <v>531</v>
      </c>
    </row>
    <row r="198" spans="1:2" x14ac:dyDescent="0.25">
      <c r="A198" s="30" t="s">
        <v>534</v>
      </c>
      <c r="B198" s="32" t="s">
        <v>533</v>
      </c>
    </row>
    <row r="199" spans="1:2" x14ac:dyDescent="0.25">
      <c r="A199" s="30" t="s">
        <v>536</v>
      </c>
      <c r="B199" s="32" t="s">
        <v>535</v>
      </c>
    </row>
    <row r="200" spans="1:2" x14ac:dyDescent="0.25">
      <c r="A200" s="30" t="s">
        <v>538</v>
      </c>
      <c r="B200" s="32" t="s">
        <v>537</v>
      </c>
    </row>
    <row r="201" spans="1:2" x14ac:dyDescent="0.25">
      <c r="A201" s="30" t="s">
        <v>540</v>
      </c>
      <c r="B201" s="32" t="s">
        <v>539</v>
      </c>
    </row>
    <row r="202" spans="1:2" x14ac:dyDescent="0.25">
      <c r="A202" s="30" t="s">
        <v>542</v>
      </c>
      <c r="B202" s="32" t="s">
        <v>541</v>
      </c>
    </row>
    <row r="203" spans="1:2" x14ac:dyDescent="0.25">
      <c r="A203" s="30" t="s">
        <v>544</v>
      </c>
      <c r="B203" s="32" t="s">
        <v>543</v>
      </c>
    </row>
    <row r="204" spans="1:2" x14ac:dyDescent="0.25">
      <c r="A204" s="30" t="s">
        <v>546</v>
      </c>
      <c r="B204" s="32" t="s">
        <v>545</v>
      </c>
    </row>
    <row r="205" spans="1:2" x14ac:dyDescent="0.25">
      <c r="A205" s="30" t="s">
        <v>548</v>
      </c>
      <c r="B205" s="32" t="s">
        <v>547</v>
      </c>
    </row>
    <row r="206" spans="1:2" x14ac:dyDescent="0.25">
      <c r="A206" s="30" t="s">
        <v>550</v>
      </c>
      <c r="B206" s="32" t="s">
        <v>549</v>
      </c>
    </row>
    <row r="207" spans="1:2" x14ac:dyDescent="0.25">
      <c r="A207" s="30" t="s">
        <v>552</v>
      </c>
      <c r="B207" s="32" t="s">
        <v>551</v>
      </c>
    </row>
    <row r="208" spans="1:2" x14ac:dyDescent="0.25">
      <c r="A208" s="30" t="s">
        <v>554</v>
      </c>
      <c r="B208" s="32" t="s">
        <v>553</v>
      </c>
    </row>
    <row r="209" spans="1:2" x14ac:dyDescent="0.25">
      <c r="A209" s="30" t="s">
        <v>556</v>
      </c>
      <c r="B209" s="32" t="s">
        <v>555</v>
      </c>
    </row>
    <row r="210" spans="1:2" x14ac:dyDescent="0.25">
      <c r="A210" s="30" t="s">
        <v>558</v>
      </c>
      <c r="B210" s="32" t="s">
        <v>557</v>
      </c>
    </row>
    <row r="211" spans="1:2" x14ac:dyDescent="0.25">
      <c r="A211" s="30" t="s">
        <v>560</v>
      </c>
      <c r="B211" s="32" t="s">
        <v>559</v>
      </c>
    </row>
    <row r="212" spans="1:2" x14ac:dyDescent="0.25">
      <c r="A212" s="30" t="s">
        <v>562</v>
      </c>
      <c r="B212" s="32" t="s">
        <v>561</v>
      </c>
    </row>
    <row r="213" spans="1:2" x14ac:dyDescent="0.25">
      <c r="A213" s="30" t="s">
        <v>564</v>
      </c>
      <c r="B213" s="32" t="s">
        <v>563</v>
      </c>
    </row>
    <row r="214" spans="1:2" x14ac:dyDescent="0.25">
      <c r="A214" s="30" t="s">
        <v>566</v>
      </c>
      <c r="B214" s="32" t="s">
        <v>565</v>
      </c>
    </row>
    <row r="215" spans="1:2" x14ac:dyDescent="0.25">
      <c r="A215" s="30" t="s">
        <v>568</v>
      </c>
      <c r="B215" s="32" t="s">
        <v>567</v>
      </c>
    </row>
    <row r="216" spans="1:2" x14ac:dyDescent="0.25">
      <c r="A216" s="30" t="s">
        <v>570</v>
      </c>
      <c r="B216" s="32" t="s">
        <v>569</v>
      </c>
    </row>
    <row r="217" spans="1:2" x14ac:dyDescent="0.25">
      <c r="A217" s="30" t="s">
        <v>572</v>
      </c>
      <c r="B217" s="32" t="s">
        <v>571</v>
      </c>
    </row>
    <row r="218" spans="1:2" x14ac:dyDescent="0.25">
      <c r="A218" s="30" t="s">
        <v>574</v>
      </c>
      <c r="B218" s="32" t="s">
        <v>573</v>
      </c>
    </row>
    <row r="219" spans="1:2" x14ac:dyDescent="0.25">
      <c r="A219" s="30" t="s">
        <v>576</v>
      </c>
      <c r="B219" s="32" t="s">
        <v>575</v>
      </c>
    </row>
    <row r="220" spans="1:2" x14ac:dyDescent="0.25">
      <c r="A220" s="30" t="s">
        <v>578</v>
      </c>
      <c r="B220" s="32" t="s">
        <v>577</v>
      </c>
    </row>
    <row r="221" spans="1:2" x14ac:dyDescent="0.25">
      <c r="A221" s="30" t="s">
        <v>580</v>
      </c>
      <c r="B221" s="32" t="s">
        <v>579</v>
      </c>
    </row>
    <row r="222" spans="1:2" x14ac:dyDescent="0.25">
      <c r="A222" s="30" t="s">
        <v>582</v>
      </c>
      <c r="B222" s="32" t="s">
        <v>581</v>
      </c>
    </row>
    <row r="223" spans="1:2" x14ac:dyDescent="0.25">
      <c r="A223" s="30" t="s">
        <v>584</v>
      </c>
      <c r="B223" s="32" t="s">
        <v>583</v>
      </c>
    </row>
    <row r="224" spans="1:2" x14ac:dyDescent="0.25">
      <c r="A224" s="30" t="s">
        <v>586</v>
      </c>
      <c r="B224" s="32" t="s">
        <v>585</v>
      </c>
    </row>
    <row r="225" spans="1:2" x14ac:dyDescent="0.25">
      <c r="A225" s="30" t="s">
        <v>588</v>
      </c>
      <c r="B225" s="32" t="s">
        <v>587</v>
      </c>
    </row>
    <row r="226" spans="1:2" x14ac:dyDescent="0.25">
      <c r="A226" s="30" t="s">
        <v>590</v>
      </c>
      <c r="B226" s="32" t="s">
        <v>589</v>
      </c>
    </row>
    <row r="227" spans="1:2" x14ac:dyDescent="0.25">
      <c r="A227" s="30" t="s">
        <v>592</v>
      </c>
      <c r="B227" s="32" t="s">
        <v>591</v>
      </c>
    </row>
    <row r="228" spans="1:2" x14ac:dyDescent="0.25">
      <c r="A228" s="30" t="s">
        <v>594</v>
      </c>
      <c r="B228" s="32" t="s">
        <v>593</v>
      </c>
    </row>
    <row r="229" spans="1:2" x14ac:dyDescent="0.25">
      <c r="A229" s="30" t="s">
        <v>596</v>
      </c>
      <c r="B229" s="32" t="s">
        <v>595</v>
      </c>
    </row>
    <row r="230" spans="1:2" x14ac:dyDescent="0.25">
      <c r="A230" s="30" t="s">
        <v>598</v>
      </c>
      <c r="B230" s="32" t="s">
        <v>597</v>
      </c>
    </row>
    <row r="231" spans="1:2" x14ac:dyDescent="0.25">
      <c r="A231" s="30" t="s">
        <v>600</v>
      </c>
      <c r="B231" s="32" t="s">
        <v>599</v>
      </c>
    </row>
    <row r="232" spans="1:2" x14ac:dyDescent="0.25">
      <c r="A232" s="30" t="s">
        <v>602</v>
      </c>
      <c r="B232" s="32" t="s">
        <v>601</v>
      </c>
    </row>
    <row r="233" spans="1:2" x14ac:dyDescent="0.25">
      <c r="A233" s="30" t="s">
        <v>604</v>
      </c>
      <c r="B233" s="32" t="s">
        <v>603</v>
      </c>
    </row>
    <row r="234" spans="1:2" x14ac:dyDescent="0.25">
      <c r="A234" s="30" t="s">
        <v>606</v>
      </c>
      <c r="B234" s="32" t="s">
        <v>605</v>
      </c>
    </row>
    <row r="235" spans="1:2" x14ac:dyDescent="0.25">
      <c r="A235" s="30" t="s">
        <v>608</v>
      </c>
      <c r="B235" s="32" t="s">
        <v>607</v>
      </c>
    </row>
    <row r="236" spans="1:2" x14ac:dyDescent="0.25">
      <c r="A236" s="30" t="s">
        <v>610</v>
      </c>
      <c r="B236" s="32" t="s">
        <v>609</v>
      </c>
    </row>
    <row r="237" spans="1:2" x14ac:dyDescent="0.25">
      <c r="A237" s="30" t="s">
        <v>612</v>
      </c>
      <c r="B237" s="32" t="s">
        <v>611</v>
      </c>
    </row>
    <row r="238" spans="1:2" x14ac:dyDescent="0.25">
      <c r="A238" s="30" t="s">
        <v>614</v>
      </c>
      <c r="B238" s="32" t="s">
        <v>613</v>
      </c>
    </row>
    <row r="239" spans="1:2" x14ac:dyDescent="0.25">
      <c r="A239" s="30" t="s">
        <v>616</v>
      </c>
      <c r="B239" s="32" t="s">
        <v>615</v>
      </c>
    </row>
    <row r="240" spans="1:2" x14ac:dyDescent="0.25">
      <c r="A240" s="30" t="s">
        <v>618</v>
      </c>
      <c r="B240" s="32" t="s">
        <v>617</v>
      </c>
    </row>
    <row r="241" spans="1:2" x14ac:dyDescent="0.25">
      <c r="A241" s="30" t="s">
        <v>620</v>
      </c>
      <c r="B241" s="32" t="s">
        <v>619</v>
      </c>
    </row>
    <row r="242" spans="1:2" x14ac:dyDescent="0.25">
      <c r="A242" s="30" t="s">
        <v>622</v>
      </c>
      <c r="B242" s="32" t="s">
        <v>621</v>
      </c>
    </row>
    <row r="243" spans="1:2" x14ac:dyDescent="0.25">
      <c r="A243" s="30" t="s">
        <v>624</v>
      </c>
      <c r="B243" s="32" t="s">
        <v>623</v>
      </c>
    </row>
    <row r="244" spans="1:2" x14ac:dyDescent="0.25">
      <c r="A244" s="30" t="s">
        <v>626</v>
      </c>
      <c r="B244" s="32" t="s">
        <v>625</v>
      </c>
    </row>
    <row r="245" spans="1:2" x14ac:dyDescent="0.25">
      <c r="A245" s="30" t="s">
        <v>628</v>
      </c>
      <c r="B245" s="32" t="s">
        <v>627</v>
      </c>
    </row>
    <row r="246" spans="1:2" x14ac:dyDescent="0.25">
      <c r="A246" s="30" t="s">
        <v>630</v>
      </c>
      <c r="B246" s="32" t="s">
        <v>629</v>
      </c>
    </row>
    <row r="247" spans="1:2" x14ac:dyDescent="0.25">
      <c r="A247" s="30" t="s">
        <v>632</v>
      </c>
      <c r="B247" s="32" t="s">
        <v>631</v>
      </c>
    </row>
    <row r="248" spans="1:2" x14ac:dyDescent="0.25">
      <c r="A248" s="30" t="s">
        <v>634</v>
      </c>
      <c r="B248" s="32" t="s">
        <v>633</v>
      </c>
    </row>
    <row r="249" spans="1:2" x14ac:dyDescent="0.25">
      <c r="A249" s="30" t="s">
        <v>636</v>
      </c>
      <c r="B249" s="32" t="s">
        <v>635</v>
      </c>
    </row>
    <row r="250" spans="1:2" x14ac:dyDescent="0.25">
      <c r="A250" s="30" t="s">
        <v>638</v>
      </c>
      <c r="B250" s="32" t="s">
        <v>637</v>
      </c>
    </row>
    <row r="251" spans="1:2" x14ac:dyDescent="0.25">
      <c r="A251" s="30" t="s">
        <v>640</v>
      </c>
      <c r="B251" s="32" t="s">
        <v>639</v>
      </c>
    </row>
    <row r="252" spans="1:2" x14ac:dyDescent="0.25">
      <c r="A252" s="30" t="s">
        <v>642</v>
      </c>
      <c r="B252" s="32" t="s">
        <v>641</v>
      </c>
    </row>
    <row r="253" spans="1:2" x14ac:dyDescent="0.25">
      <c r="A253" s="30" t="s">
        <v>644</v>
      </c>
      <c r="B253" s="32" t="s">
        <v>643</v>
      </c>
    </row>
    <row r="254" spans="1:2" x14ac:dyDescent="0.25">
      <c r="A254" s="30" t="s">
        <v>646</v>
      </c>
      <c r="B254" s="32" t="s">
        <v>645</v>
      </c>
    </row>
    <row r="255" spans="1:2" x14ac:dyDescent="0.25">
      <c r="A255" s="30" t="s">
        <v>648</v>
      </c>
      <c r="B255" s="32" t="s">
        <v>647</v>
      </c>
    </row>
    <row r="256" spans="1:2" x14ac:dyDescent="0.25">
      <c r="A256" s="30" t="s">
        <v>650</v>
      </c>
      <c r="B256" s="32" t="s">
        <v>649</v>
      </c>
    </row>
    <row r="257" spans="1:2" x14ac:dyDescent="0.25">
      <c r="A257" s="30" t="s">
        <v>652</v>
      </c>
      <c r="B257" s="32" t="s">
        <v>651</v>
      </c>
    </row>
    <row r="258" spans="1:2" x14ac:dyDescent="0.25">
      <c r="A258" s="30" t="s">
        <v>654</v>
      </c>
      <c r="B258" s="32" t="s">
        <v>653</v>
      </c>
    </row>
    <row r="259" spans="1:2" x14ac:dyDescent="0.25">
      <c r="A259" s="30" t="s">
        <v>656</v>
      </c>
      <c r="B259" s="32" t="s">
        <v>655</v>
      </c>
    </row>
    <row r="260" spans="1:2" x14ac:dyDescent="0.25">
      <c r="A260" s="30" t="s">
        <v>658</v>
      </c>
      <c r="B260" s="32" t="s">
        <v>657</v>
      </c>
    </row>
    <row r="261" spans="1:2" x14ac:dyDescent="0.25">
      <c r="A261" s="30" t="s">
        <v>660</v>
      </c>
      <c r="B261" s="32" t="s">
        <v>659</v>
      </c>
    </row>
    <row r="262" spans="1:2" x14ac:dyDescent="0.25">
      <c r="A262" s="30" t="s">
        <v>662</v>
      </c>
      <c r="B262" s="32" t="s">
        <v>661</v>
      </c>
    </row>
    <row r="263" spans="1:2" x14ac:dyDescent="0.25">
      <c r="A263" s="30" t="s">
        <v>664</v>
      </c>
      <c r="B263" s="32" t="s">
        <v>663</v>
      </c>
    </row>
    <row r="264" spans="1:2" x14ac:dyDescent="0.25">
      <c r="A264" s="30" t="s">
        <v>666</v>
      </c>
      <c r="B264" s="32" t="s">
        <v>665</v>
      </c>
    </row>
    <row r="265" spans="1:2" x14ac:dyDescent="0.25">
      <c r="A265" s="30" t="s">
        <v>668</v>
      </c>
      <c r="B265" s="32" t="s">
        <v>667</v>
      </c>
    </row>
    <row r="266" spans="1:2" x14ac:dyDescent="0.25">
      <c r="A266" s="30" t="s">
        <v>670</v>
      </c>
      <c r="B266" s="32" t="s">
        <v>669</v>
      </c>
    </row>
    <row r="267" spans="1:2" x14ac:dyDescent="0.25">
      <c r="A267" s="30" t="s">
        <v>672</v>
      </c>
      <c r="B267" s="32" t="s">
        <v>671</v>
      </c>
    </row>
    <row r="268" spans="1:2" x14ac:dyDescent="0.25">
      <c r="A268" s="30" t="s">
        <v>674</v>
      </c>
      <c r="B268" s="32" t="s">
        <v>673</v>
      </c>
    </row>
    <row r="269" spans="1:2" x14ac:dyDescent="0.25">
      <c r="A269" s="30" t="s">
        <v>676</v>
      </c>
      <c r="B269" s="32" t="s">
        <v>675</v>
      </c>
    </row>
    <row r="270" spans="1:2" x14ac:dyDescent="0.25">
      <c r="A270" s="30" t="s">
        <v>678</v>
      </c>
      <c r="B270" s="32" t="s">
        <v>677</v>
      </c>
    </row>
    <row r="271" spans="1:2" x14ac:dyDescent="0.25">
      <c r="A271" s="30" t="s">
        <v>680</v>
      </c>
      <c r="B271" s="32" t="s">
        <v>679</v>
      </c>
    </row>
    <row r="272" spans="1:2" x14ac:dyDescent="0.25">
      <c r="A272" s="30" t="s">
        <v>682</v>
      </c>
      <c r="B272" s="32" t="s">
        <v>681</v>
      </c>
    </row>
    <row r="273" spans="1:2" x14ac:dyDescent="0.25">
      <c r="A273" s="30" t="s">
        <v>684</v>
      </c>
      <c r="B273" s="32" t="s">
        <v>683</v>
      </c>
    </row>
    <row r="274" spans="1:2" x14ac:dyDescent="0.25">
      <c r="A274" s="30" t="s">
        <v>686</v>
      </c>
      <c r="B274" s="32" t="s">
        <v>685</v>
      </c>
    </row>
    <row r="275" spans="1:2" x14ac:dyDescent="0.25">
      <c r="A275" s="30" t="s">
        <v>688</v>
      </c>
      <c r="B275" s="32" t="s">
        <v>687</v>
      </c>
    </row>
    <row r="276" spans="1:2" x14ac:dyDescent="0.25">
      <c r="A276" s="30" t="s">
        <v>690</v>
      </c>
      <c r="B276" s="32" t="s">
        <v>689</v>
      </c>
    </row>
    <row r="277" spans="1:2" x14ac:dyDescent="0.25">
      <c r="A277" s="30" t="s">
        <v>692</v>
      </c>
      <c r="B277" s="32" t="s">
        <v>691</v>
      </c>
    </row>
    <row r="278" spans="1:2" x14ac:dyDescent="0.25">
      <c r="A278" s="30" t="s">
        <v>694</v>
      </c>
      <c r="B278" s="32" t="s">
        <v>693</v>
      </c>
    </row>
    <row r="279" spans="1:2" x14ac:dyDescent="0.25">
      <c r="A279" s="30" t="s">
        <v>696</v>
      </c>
      <c r="B279" s="32" t="s">
        <v>695</v>
      </c>
    </row>
    <row r="280" spans="1:2" x14ac:dyDescent="0.25">
      <c r="A280" s="30" t="s">
        <v>698</v>
      </c>
      <c r="B280" s="32" t="s">
        <v>697</v>
      </c>
    </row>
    <row r="281" spans="1:2" x14ac:dyDescent="0.25">
      <c r="A281" s="30" t="s">
        <v>699</v>
      </c>
      <c r="B281" s="32" t="s">
        <v>138</v>
      </c>
    </row>
    <row r="282" spans="1:2" x14ac:dyDescent="0.25">
      <c r="A282" s="30" t="s">
        <v>701</v>
      </c>
      <c r="B282" s="32" t="s">
        <v>700</v>
      </c>
    </row>
    <row r="283" spans="1:2" x14ac:dyDescent="0.25">
      <c r="A283" s="30" t="s">
        <v>703</v>
      </c>
      <c r="B283" s="32" t="s">
        <v>702</v>
      </c>
    </row>
    <row r="284" spans="1:2" x14ac:dyDescent="0.25">
      <c r="A284" s="30" t="s">
        <v>705</v>
      </c>
      <c r="B284" s="32" t="s">
        <v>704</v>
      </c>
    </row>
    <row r="285" spans="1:2" x14ac:dyDescent="0.25">
      <c r="A285" s="30" t="s">
        <v>707</v>
      </c>
      <c r="B285" s="32" t="s">
        <v>706</v>
      </c>
    </row>
    <row r="286" spans="1:2" x14ac:dyDescent="0.25">
      <c r="A286" s="30" t="s">
        <v>709</v>
      </c>
      <c r="B286" s="32" t="s">
        <v>708</v>
      </c>
    </row>
    <row r="287" spans="1:2" x14ac:dyDescent="0.25">
      <c r="A287" s="30" t="s">
        <v>711</v>
      </c>
      <c r="B287" s="32" t="s">
        <v>710</v>
      </c>
    </row>
    <row r="288" spans="1:2" x14ac:dyDescent="0.25">
      <c r="A288" s="30" t="s">
        <v>713</v>
      </c>
      <c r="B288" s="32" t="s">
        <v>712</v>
      </c>
    </row>
    <row r="289" spans="1:2" x14ac:dyDescent="0.25">
      <c r="A289" s="30" t="s">
        <v>715</v>
      </c>
      <c r="B289" s="32" t="s">
        <v>714</v>
      </c>
    </row>
    <row r="290" spans="1:2" x14ac:dyDescent="0.25">
      <c r="A290" s="30" t="s">
        <v>717</v>
      </c>
      <c r="B290" s="32" t="s">
        <v>716</v>
      </c>
    </row>
    <row r="291" spans="1:2" x14ac:dyDescent="0.25">
      <c r="A291" s="30" t="s">
        <v>719</v>
      </c>
      <c r="B291" s="32" t="s">
        <v>718</v>
      </c>
    </row>
    <row r="292" spans="1:2" x14ac:dyDescent="0.25">
      <c r="A292" s="30" t="s">
        <v>721</v>
      </c>
      <c r="B292" s="32" t="s">
        <v>720</v>
      </c>
    </row>
    <row r="293" spans="1:2" x14ac:dyDescent="0.25">
      <c r="A293" s="30" t="s">
        <v>723</v>
      </c>
      <c r="B293" s="32" t="s">
        <v>722</v>
      </c>
    </row>
    <row r="294" spans="1:2" x14ac:dyDescent="0.25">
      <c r="A294" s="30" t="s">
        <v>725</v>
      </c>
      <c r="B294" s="32" t="s">
        <v>724</v>
      </c>
    </row>
    <row r="295" spans="1:2" x14ac:dyDescent="0.25">
      <c r="A295" s="30" t="s">
        <v>727</v>
      </c>
      <c r="B295" s="32" t="s">
        <v>726</v>
      </c>
    </row>
    <row r="296" spans="1:2" x14ac:dyDescent="0.25">
      <c r="A296" s="30" t="s">
        <v>729</v>
      </c>
      <c r="B296" s="32" t="s">
        <v>728</v>
      </c>
    </row>
    <row r="297" spans="1:2" x14ac:dyDescent="0.25">
      <c r="A297" s="30" t="s">
        <v>731</v>
      </c>
      <c r="B297" s="32" t="s">
        <v>730</v>
      </c>
    </row>
    <row r="298" spans="1:2" x14ac:dyDescent="0.25">
      <c r="A298" s="30" t="s">
        <v>733</v>
      </c>
      <c r="B298" s="32" t="s">
        <v>732</v>
      </c>
    </row>
    <row r="299" spans="1:2" x14ac:dyDescent="0.25">
      <c r="A299" s="30" t="s">
        <v>735</v>
      </c>
      <c r="B299" s="32" t="s">
        <v>734</v>
      </c>
    </row>
    <row r="300" spans="1:2" x14ac:dyDescent="0.25">
      <c r="A300" s="30" t="s">
        <v>737</v>
      </c>
      <c r="B300" s="32" t="s">
        <v>736</v>
      </c>
    </row>
    <row r="301" spans="1:2" x14ac:dyDescent="0.25">
      <c r="A301" s="30" t="s">
        <v>739</v>
      </c>
      <c r="B301" s="32" t="s">
        <v>738</v>
      </c>
    </row>
    <row r="302" spans="1:2" x14ac:dyDescent="0.25">
      <c r="A302" s="30" t="s">
        <v>741</v>
      </c>
      <c r="B302" s="32" t="s">
        <v>740</v>
      </c>
    </row>
    <row r="303" spans="1:2" x14ac:dyDescent="0.25">
      <c r="A303" s="30" t="s">
        <v>743</v>
      </c>
      <c r="B303" s="32" t="s">
        <v>742</v>
      </c>
    </row>
    <row r="304" spans="1:2" x14ac:dyDescent="0.25">
      <c r="A304" s="30" t="s">
        <v>745</v>
      </c>
      <c r="B304" s="32" t="s">
        <v>744</v>
      </c>
    </row>
    <row r="305" spans="1:2" x14ac:dyDescent="0.25">
      <c r="A305" s="30" t="s">
        <v>747</v>
      </c>
      <c r="B305" s="32" t="s">
        <v>746</v>
      </c>
    </row>
    <row r="306" spans="1:2" x14ac:dyDescent="0.25">
      <c r="A306" s="30" t="s">
        <v>749</v>
      </c>
      <c r="B306" s="32" t="s">
        <v>748</v>
      </c>
    </row>
    <row r="307" spans="1:2" x14ac:dyDescent="0.25">
      <c r="A307" s="30" t="s">
        <v>751</v>
      </c>
      <c r="B307" s="32" t="s">
        <v>750</v>
      </c>
    </row>
    <row r="308" spans="1:2" x14ac:dyDescent="0.25">
      <c r="A308" s="30" t="s">
        <v>753</v>
      </c>
      <c r="B308" s="32" t="s">
        <v>752</v>
      </c>
    </row>
    <row r="309" spans="1:2" x14ac:dyDescent="0.25">
      <c r="A309" s="30" t="s">
        <v>755</v>
      </c>
      <c r="B309" s="32" t="s">
        <v>754</v>
      </c>
    </row>
    <row r="310" spans="1:2" x14ac:dyDescent="0.25">
      <c r="A310" s="30" t="s">
        <v>757</v>
      </c>
      <c r="B310" s="32" t="s">
        <v>756</v>
      </c>
    </row>
    <row r="311" spans="1:2" x14ac:dyDescent="0.25">
      <c r="A311" s="30" t="s">
        <v>759</v>
      </c>
      <c r="B311" s="32" t="s">
        <v>758</v>
      </c>
    </row>
    <row r="312" spans="1:2" x14ac:dyDescent="0.25">
      <c r="A312" s="30" t="s">
        <v>761</v>
      </c>
      <c r="B312" s="32" t="s">
        <v>760</v>
      </c>
    </row>
    <row r="313" spans="1:2" x14ac:dyDescent="0.25">
      <c r="A313" s="30" t="s">
        <v>763</v>
      </c>
      <c r="B313" s="32" t="s">
        <v>762</v>
      </c>
    </row>
    <row r="314" spans="1:2" x14ac:dyDescent="0.25">
      <c r="A314" s="30" t="s">
        <v>765</v>
      </c>
      <c r="B314" s="32" t="s">
        <v>764</v>
      </c>
    </row>
    <row r="315" spans="1:2" x14ac:dyDescent="0.25">
      <c r="A315" s="30" t="s">
        <v>767</v>
      </c>
      <c r="B315" s="32" t="s">
        <v>766</v>
      </c>
    </row>
    <row r="316" spans="1:2" x14ac:dyDescent="0.25">
      <c r="A316" s="30" t="s">
        <v>769</v>
      </c>
      <c r="B316" s="32" t="s">
        <v>768</v>
      </c>
    </row>
    <row r="317" spans="1:2" x14ac:dyDescent="0.25">
      <c r="A317" s="30" t="s">
        <v>771</v>
      </c>
      <c r="B317" s="32" t="s">
        <v>770</v>
      </c>
    </row>
    <row r="318" spans="1:2" x14ac:dyDescent="0.25">
      <c r="A318" s="30" t="s">
        <v>773</v>
      </c>
      <c r="B318" s="32" t="s">
        <v>772</v>
      </c>
    </row>
    <row r="319" spans="1:2" x14ac:dyDescent="0.25">
      <c r="A319" s="30" t="s">
        <v>775</v>
      </c>
      <c r="B319" s="32" t="s">
        <v>774</v>
      </c>
    </row>
    <row r="320" spans="1:2" x14ac:dyDescent="0.25">
      <c r="A320" s="30" t="s">
        <v>777</v>
      </c>
      <c r="B320" s="32" t="s">
        <v>776</v>
      </c>
    </row>
    <row r="321" spans="1:2" x14ac:dyDescent="0.25">
      <c r="A321" s="30" t="s">
        <v>779</v>
      </c>
      <c r="B321" s="32" t="s">
        <v>778</v>
      </c>
    </row>
    <row r="322" spans="1:2" x14ac:dyDescent="0.25">
      <c r="A322" s="30" t="s">
        <v>781</v>
      </c>
      <c r="B322" s="32" t="s">
        <v>780</v>
      </c>
    </row>
    <row r="323" spans="1:2" x14ac:dyDescent="0.25">
      <c r="A323" s="30" t="s">
        <v>783</v>
      </c>
      <c r="B323" s="32" t="s">
        <v>782</v>
      </c>
    </row>
    <row r="324" spans="1:2" x14ac:dyDescent="0.25">
      <c r="A324" s="30" t="s">
        <v>785</v>
      </c>
      <c r="B324" s="32" t="s">
        <v>784</v>
      </c>
    </row>
    <row r="325" spans="1:2" x14ac:dyDescent="0.25">
      <c r="A325" s="30" t="s">
        <v>787</v>
      </c>
      <c r="B325" s="32" t="s">
        <v>786</v>
      </c>
    </row>
    <row r="326" spans="1:2" x14ac:dyDescent="0.25">
      <c r="A326" s="30" t="s">
        <v>789</v>
      </c>
      <c r="B326" s="32" t="s">
        <v>788</v>
      </c>
    </row>
    <row r="327" spans="1:2" x14ac:dyDescent="0.25">
      <c r="A327" s="30" t="s">
        <v>791</v>
      </c>
      <c r="B327" s="32" t="s">
        <v>790</v>
      </c>
    </row>
    <row r="328" spans="1:2" x14ac:dyDescent="0.25">
      <c r="A328" s="30" t="s">
        <v>793</v>
      </c>
      <c r="B328" s="32" t="s">
        <v>792</v>
      </c>
    </row>
    <row r="329" spans="1:2" x14ac:dyDescent="0.25">
      <c r="A329" s="30" t="s">
        <v>795</v>
      </c>
      <c r="B329" s="32" t="s">
        <v>794</v>
      </c>
    </row>
    <row r="330" spans="1:2" x14ac:dyDescent="0.25">
      <c r="A330" s="30" t="s">
        <v>797</v>
      </c>
      <c r="B330" s="32" t="s">
        <v>796</v>
      </c>
    </row>
    <row r="331" spans="1:2" x14ac:dyDescent="0.25">
      <c r="A331" s="30" t="s">
        <v>799</v>
      </c>
      <c r="B331" s="32" t="s">
        <v>798</v>
      </c>
    </row>
    <row r="332" spans="1:2" x14ac:dyDescent="0.25">
      <c r="A332" s="30" t="s">
        <v>801</v>
      </c>
      <c r="B332" s="32" t="s">
        <v>800</v>
      </c>
    </row>
    <row r="333" spans="1:2" x14ac:dyDescent="0.25">
      <c r="A333" s="30" t="s">
        <v>803</v>
      </c>
      <c r="B333" s="32" t="s">
        <v>802</v>
      </c>
    </row>
    <row r="334" spans="1:2" x14ac:dyDescent="0.25">
      <c r="A334" s="30" t="s">
        <v>805</v>
      </c>
      <c r="B334" s="32" t="s">
        <v>804</v>
      </c>
    </row>
    <row r="335" spans="1:2" x14ac:dyDescent="0.25">
      <c r="A335" s="30" t="s">
        <v>807</v>
      </c>
      <c r="B335" s="32" t="s">
        <v>806</v>
      </c>
    </row>
    <row r="336" spans="1:2" x14ac:dyDescent="0.25">
      <c r="A336" s="30" t="s">
        <v>809</v>
      </c>
      <c r="B336" s="32" t="s">
        <v>808</v>
      </c>
    </row>
    <row r="337" spans="1:2" x14ac:dyDescent="0.25">
      <c r="A337" s="30" t="s">
        <v>811</v>
      </c>
      <c r="B337" s="32" t="s">
        <v>810</v>
      </c>
    </row>
    <row r="338" spans="1:2" x14ac:dyDescent="0.25">
      <c r="A338" s="30" t="s">
        <v>813</v>
      </c>
      <c r="B338" s="32" t="s">
        <v>812</v>
      </c>
    </row>
    <row r="339" spans="1:2" x14ac:dyDescent="0.25">
      <c r="A339" s="30" t="s">
        <v>815</v>
      </c>
      <c r="B339" s="32" t="s">
        <v>814</v>
      </c>
    </row>
    <row r="340" spans="1:2" x14ac:dyDescent="0.25">
      <c r="A340" s="30" t="s">
        <v>817</v>
      </c>
      <c r="B340" s="32" t="s">
        <v>816</v>
      </c>
    </row>
    <row r="341" spans="1:2" x14ac:dyDescent="0.25">
      <c r="A341" s="30" t="s">
        <v>819</v>
      </c>
      <c r="B341" s="32" t="s">
        <v>818</v>
      </c>
    </row>
    <row r="342" spans="1:2" x14ac:dyDescent="0.25">
      <c r="A342" s="30" t="s">
        <v>821</v>
      </c>
      <c r="B342" s="32" t="s">
        <v>820</v>
      </c>
    </row>
    <row r="343" spans="1:2" x14ac:dyDescent="0.25">
      <c r="A343" s="30" t="s">
        <v>823</v>
      </c>
      <c r="B343" s="32" t="s">
        <v>822</v>
      </c>
    </row>
    <row r="344" spans="1:2" x14ac:dyDescent="0.25">
      <c r="A344" s="30" t="s">
        <v>825</v>
      </c>
      <c r="B344" s="32" t="s">
        <v>824</v>
      </c>
    </row>
    <row r="345" spans="1:2" x14ac:dyDescent="0.25">
      <c r="A345" s="30" t="s">
        <v>827</v>
      </c>
      <c r="B345" s="32" t="s">
        <v>826</v>
      </c>
    </row>
    <row r="346" spans="1:2" x14ac:dyDescent="0.25">
      <c r="A346" s="30" t="s">
        <v>829</v>
      </c>
      <c r="B346" s="32" t="s">
        <v>828</v>
      </c>
    </row>
    <row r="347" spans="1:2" x14ac:dyDescent="0.25">
      <c r="A347" s="30" t="s">
        <v>831</v>
      </c>
      <c r="B347" s="32" t="s">
        <v>830</v>
      </c>
    </row>
    <row r="348" spans="1:2" x14ac:dyDescent="0.25">
      <c r="A348" s="30" t="s">
        <v>833</v>
      </c>
      <c r="B348" s="32" t="s">
        <v>832</v>
      </c>
    </row>
    <row r="349" spans="1:2" x14ac:dyDescent="0.25">
      <c r="A349" s="30" t="s">
        <v>835</v>
      </c>
      <c r="B349" s="32" t="s">
        <v>834</v>
      </c>
    </row>
    <row r="350" spans="1:2" x14ac:dyDescent="0.25">
      <c r="A350" s="30" t="s">
        <v>837</v>
      </c>
      <c r="B350" s="32" t="s">
        <v>836</v>
      </c>
    </row>
    <row r="351" spans="1:2" x14ac:dyDescent="0.25">
      <c r="A351" s="30" t="s">
        <v>839</v>
      </c>
      <c r="B351" s="32" t="s">
        <v>838</v>
      </c>
    </row>
    <row r="352" spans="1:2" x14ac:dyDescent="0.25">
      <c r="A352" s="30" t="s">
        <v>841</v>
      </c>
      <c r="B352" s="32" t="s">
        <v>840</v>
      </c>
    </row>
    <row r="353" spans="1:2" x14ac:dyDescent="0.25">
      <c r="A353" s="30" t="s">
        <v>843</v>
      </c>
      <c r="B353" s="32" t="s">
        <v>842</v>
      </c>
    </row>
    <row r="354" spans="1:2" x14ac:dyDescent="0.25">
      <c r="A354" s="30" t="s">
        <v>845</v>
      </c>
      <c r="B354" s="32" t="s">
        <v>844</v>
      </c>
    </row>
    <row r="355" spans="1:2" x14ac:dyDescent="0.25">
      <c r="A355" s="30" t="s">
        <v>847</v>
      </c>
      <c r="B355" s="32" t="s">
        <v>846</v>
      </c>
    </row>
    <row r="356" spans="1:2" x14ac:dyDescent="0.25">
      <c r="A356" s="30" t="s">
        <v>849</v>
      </c>
      <c r="B356" s="32" t="s">
        <v>848</v>
      </c>
    </row>
    <row r="357" spans="1:2" x14ac:dyDescent="0.25">
      <c r="A357" s="30" t="s">
        <v>851</v>
      </c>
      <c r="B357" s="32" t="s">
        <v>850</v>
      </c>
    </row>
    <row r="358" spans="1:2" x14ac:dyDescent="0.25">
      <c r="A358" s="30" t="s">
        <v>853</v>
      </c>
      <c r="B358" s="32" t="s">
        <v>852</v>
      </c>
    </row>
    <row r="359" spans="1:2" x14ac:dyDescent="0.25">
      <c r="A359" s="30" t="s">
        <v>855</v>
      </c>
      <c r="B359" s="32" t="s">
        <v>854</v>
      </c>
    </row>
    <row r="360" spans="1:2" x14ac:dyDescent="0.25">
      <c r="A360" s="30" t="s">
        <v>857</v>
      </c>
      <c r="B360" s="32" t="s">
        <v>856</v>
      </c>
    </row>
    <row r="361" spans="1:2" x14ac:dyDescent="0.25">
      <c r="A361" s="30" t="s">
        <v>859</v>
      </c>
      <c r="B361" s="32" t="s">
        <v>858</v>
      </c>
    </row>
    <row r="362" spans="1:2" x14ac:dyDescent="0.25">
      <c r="A362" s="30" t="s">
        <v>861</v>
      </c>
      <c r="B362" s="32" t="s">
        <v>860</v>
      </c>
    </row>
    <row r="363" spans="1:2" x14ac:dyDescent="0.25">
      <c r="A363" s="30" t="s">
        <v>863</v>
      </c>
      <c r="B363" s="32" t="s">
        <v>862</v>
      </c>
    </row>
    <row r="364" spans="1:2" x14ac:dyDescent="0.25">
      <c r="A364" s="30" t="s">
        <v>865</v>
      </c>
      <c r="B364" s="32" t="s">
        <v>864</v>
      </c>
    </row>
    <row r="365" spans="1:2" x14ac:dyDescent="0.25">
      <c r="A365" s="30" t="s">
        <v>867</v>
      </c>
      <c r="B365" s="32" t="s">
        <v>866</v>
      </c>
    </row>
    <row r="366" spans="1:2" x14ac:dyDescent="0.25">
      <c r="A366" s="30" t="s">
        <v>869</v>
      </c>
      <c r="B366" s="32" t="s">
        <v>868</v>
      </c>
    </row>
    <row r="367" spans="1:2" x14ac:dyDescent="0.25">
      <c r="A367" s="30" t="s">
        <v>871</v>
      </c>
      <c r="B367" s="32" t="s">
        <v>870</v>
      </c>
    </row>
    <row r="368" spans="1:2" x14ac:dyDescent="0.25">
      <c r="A368" s="30" t="s">
        <v>873</v>
      </c>
      <c r="B368" s="32" t="s">
        <v>872</v>
      </c>
    </row>
    <row r="369" spans="1:2" x14ac:dyDescent="0.25">
      <c r="A369" s="30" t="s">
        <v>875</v>
      </c>
      <c r="B369" s="32" t="s">
        <v>874</v>
      </c>
    </row>
    <row r="370" spans="1:2" x14ac:dyDescent="0.25">
      <c r="A370" s="30" t="s">
        <v>877</v>
      </c>
      <c r="B370" s="32" t="s">
        <v>876</v>
      </c>
    </row>
    <row r="371" spans="1:2" x14ac:dyDescent="0.25">
      <c r="A371" s="30" t="s">
        <v>879</v>
      </c>
      <c r="B371" s="32" t="s">
        <v>878</v>
      </c>
    </row>
    <row r="372" spans="1:2" x14ac:dyDescent="0.25">
      <c r="A372" s="30" t="s">
        <v>881</v>
      </c>
      <c r="B372" s="32" t="s">
        <v>880</v>
      </c>
    </row>
    <row r="373" spans="1:2" x14ac:dyDescent="0.25">
      <c r="A373" s="30" t="s">
        <v>883</v>
      </c>
      <c r="B373" s="32" t="s">
        <v>882</v>
      </c>
    </row>
    <row r="374" spans="1:2" x14ac:dyDescent="0.25">
      <c r="A374" s="30" t="s">
        <v>885</v>
      </c>
      <c r="B374" s="32" t="s">
        <v>884</v>
      </c>
    </row>
    <row r="375" spans="1:2" x14ac:dyDescent="0.25">
      <c r="A375" s="30" t="s">
        <v>887</v>
      </c>
      <c r="B375" s="32" t="s">
        <v>886</v>
      </c>
    </row>
    <row r="376" spans="1:2" x14ac:dyDescent="0.25">
      <c r="A376" s="30" t="s">
        <v>889</v>
      </c>
      <c r="B376" s="32" t="s">
        <v>888</v>
      </c>
    </row>
    <row r="377" spans="1:2" x14ac:dyDescent="0.25">
      <c r="A377" s="30" t="s">
        <v>891</v>
      </c>
      <c r="B377" s="32" t="s">
        <v>890</v>
      </c>
    </row>
    <row r="378" spans="1:2" x14ac:dyDescent="0.25">
      <c r="A378" s="30" t="s">
        <v>893</v>
      </c>
      <c r="B378" s="32" t="s">
        <v>892</v>
      </c>
    </row>
    <row r="379" spans="1:2" x14ac:dyDescent="0.25">
      <c r="A379" s="30" t="s">
        <v>895</v>
      </c>
      <c r="B379" s="32" t="s">
        <v>894</v>
      </c>
    </row>
    <row r="380" spans="1:2" x14ac:dyDescent="0.25">
      <c r="A380" s="30" t="s">
        <v>897</v>
      </c>
      <c r="B380" s="32" t="s">
        <v>896</v>
      </c>
    </row>
    <row r="381" spans="1:2" x14ac:dyDescent="0.25">
      <c r="A381" s="30" t="s">
        <v>899</v>
      </c>
      <c r="B381" s="32" t="s">
        <v>898</v>
      </c>
    </row>
    <row r="382" spans="1:2" x14ac:dyDescent="0.25">
      <c r="A382" s="30" t="s">
        <v>901</v>
      </c>
      <c r="B382" s="32" t="s">
        <v>900</v>
      </c>
    </row>
    <row r="383" spans="1:2" x14ac:dyDescent="0.25">
      <c r="A383" s="30" t="s">
        <v>903</v>
      </c>
      <c r="B383" s="32" t="s">
        <v>902</v>
      </c>
    </row>
    <row r="384" spans="1:2" x14ac:dyDescent="0.25">
      <c r="A384" s="30" t="s">
        <v>905</v>
      </c>
      <c r="B384" s="32" t="s">
        <v>904</v>
      </c>
    </row>
    <row r="385" spans="1:2" x14ac:dyDescent="0.25">
      <c r="A385" s="30" t="s">
        <v>907</v>
      </c>
      <c r="B385" s="32" t="s">
        <v>906</v>
      </c>
    </row>
    <row r="386" spans="1:2" x14ac:dyDescent="0.25">
      <c r="A386" s="30" t="s">
        <v>909</v>
      </c>
      <c r="B386" s="32" t="s">
        <v>908</v>
      </c>
    </row>
    <row r="387" spans="1:2" x14ac:dyDescent="0.25">
      <c r="A387" s="30" t="s">
        <v>911</v>
      </c>
      <c r="B387" s="32" t="s">
        <v>910</v>
      </c>
    </row>
    <row r="388" spans="1:2" x14ac:dyDescent="0.25">
      <c r="A388" s="30" t="s">
        <v>913</v>
      </c>
      <c r="B388" s="32" t="s">
        <v>912</v>
      </c>
    </row>
    <row r="389" spans="1:2" x14ac:dyDescent="0.25">
      <c r="A389" s="30" t="s">
        <v>915</v>
      </c>
      <c r="B389" s="32" t="s">
        <v>914</v>
      </c>
    </row>
    <row r="390" spans="1:2" x14ac:dyDescent="0.25">
      <c r="A390" s="30" t="s">
        <v>917</v>
      </c>
      <c r="B390" s="32" t="s">
        <v>916</v>
      </c>
    </row>
    <row r="391" spans="1:2" x14ac:dyDescent="0.25">
      <c r="A391" s="30" t="s">
        <v>919</v>
      </c>
      <c r="B391" s="32" t="s">
        <v>918</v>
      </c>
    </row>
    <row r="392" spans="1:2" x14ac:dyDescent="0.25">
      <c r="A392" s="30" t="s">
        <v>921</v>
      </c>
      <c r="B392" s="32" t="s">
        <v>920</v>
      </c>
    </row>
    <row r="393" spans="1:2" x14ac:dyDescent="0.25">
      <c r="A393" s="30" t="s">
        <v>923</v>
      </c>
      <c r="B393" s="32" t="s">
        <v>922</v>
      </c>
    </row>
    <row r="394" spans="1:2" x14ac:dyDescent="0.25">
      <c r="A394" s="30" t="s">
        <v>925</v>
      </c>
      <c r="B394" s="32" t="s">
        <v>924</v>
      </c>
    </row>
    <row r="395" spans="1:2" x14ac:dyDescent="0.25">
      <c r="A395" s="30" t="s">
        <v>927</v>
      </c>
      <c r="B395" s="32" t="s">
        <v>926</v>
      </c>
    </row>
    <row r="396" spans="1:2" x14ac:dyDescent="0.25">
      <c r="A396" s="30" t="s">
        <v>929</v>
      </c>
      <c r="B396" s="32" t="s">
        <v>928</v>
      </c>
    </row>
    <row r="397" spans="1:2" x14ac:dyDescent="0.25">
      <c r="A397" s="30" t="s">
        <v>931</v>
      </c>
      <c r="B397" s="32" t="s">
        <v>930</v>
      </c>
    </row>
    <row r="398" spans="1:2" x14ac:dyDescent="0.25">
      <c r="A398" s="30" t="s">
        <v>933</v>
      </c>
      <c r="B398" s="32" t="s">
        <v>932</v>
      </c>
    </row>
    <row r="399" spans="1:2" x14ac:dyDescent="0.25">
      <c r="A399" s="30" t="s">
        <v>935</v>
      </c>
      <c r="B399" s="32" t="s">
        <v>934</v>
      </c>
    </row>
    <row r="400" spans="1:2" x14ac:dyDescent="0.25">
      <c r="A400" s="30" t="s">
        <v>937</v>
      </c>
      <c r="B400" s="32" t="s">
        <v>936</v>
      </c>
    </row>
    <row r="401" spans="1:2" x14ac:dyDescent="0.25">
      <c r="A401" s="30" t="s">
        <v>939</v>
      </c>
      <c r="B401" s="32" t="s">
        <v>938</v>
      </c>
    </row>
    <row r="402" spans="1:2" x14ac:dyDescent="0.25">
      <c r="A402" s="30" t="s">
        <v>941</v>
      </c>
      <c r="B402" s="32" t="s">
        <v>940</v>
      </c>
    </row>
    <row r="403" spans="1:2" x14ac:dyDescent="0.25">
      <c r="A403" s="30" t="s">
        <v>943</v>
      </c>
      <c r="B403" s="32" t="s">
        <v>942</v>
      </c>
    </row>
    <row r="404" spans="1:2" x14ac:dyDescent="0.25">
      <c r="A404" s="30" t="s">
        <v>945</v>
      </c>
      <c r="B404" s="32" t="s">
        <v>944</v>
      </c>
    </row>
    <row r="405" spans="1:2" x14ac:dyDescent="0.25">
      <c r="A405" s="30" t="s">
        <v>947</v>
      </c>
      <c r="B405" s="32" t="s">
        <v>946</v>
      </c>
    </row>
    <row r="406" spans="1:2" x14ac:dyDescent="0.25">
      <c r="A406" s="30" t="s">
        <v>949</v>
      </c>
      <c r="B406" s="32" t="s">
        <v>948</v>
      </c>
    </row>
    <row r="407" spans="1:2" x14ac:dyDescent="0.25">
      <c r="A407" s="30" t="s">
        <v>951</v>
      </c>
      <c r="B407" s="32" t="s">
        <v>950</v>
      </c>
    </row>
    <row r="408" spans="1:2" x14ac:dyDescent="0.25">
      <c r="A408" s="30" t="s">
        <v>953</v>
      </c>
      <c r="B408" s="32" t="s">
        <v>952</v>
      </c>
    </row>
    <row r="409" spans="1:2" x14ac:dyDescent="0.25">
      <c r="A409" s="30" t="s">
        <v>955</v>
      </c>
      <c r="B409" s="32" t="s">
        <v>954</v>
      </c>
    </row>
    <row r="410" spans="1:2" x14ac:dyDescent="0.25">
      <c r="A410" s="30" t="s">
        <v>957</v>
      </c>
      <c r="B410" s="32" t="s">
        <v>956</v>
      </c>
    </row>
    <row r="411" spans="1:2" x14ac:dyDescent="0.25">
      <c r="A411" s="30" t="s">
        <v>959</v>
      </c>
      <c r="B411" s="32" t="s">
        <v>958</v>
      </c>
    </row>
    <row r="412" spans="1:2" x14ac:dyDescent="0.25">
      <c r="A412" s="30" t="s">
        <v>961</v>
      </c>
      <c r="B412" s="32" t="s">
        <v>960</v>
      </c>
    </row>
    <row r="413" spans="1:2" x14ac:dyDescent="0.25">
      <c r="A413" s="30" t="s">
        <v>963</v>
      </c>
      <c r="B413" s="32" t="s">
        <v>962</v>
      </c>
    </row>
    <row r="414" spans="1:2" x14ac:dyDescent="0.25">
      <c r="A414" s="30" t="s">
        <v>965</v>
      </c>
      <c r="B414" s="32" t="s">
        <v>964</v>
      </c>
    </row>
    <row r="415" spans="1:2" x14ac:dyDescent="0.25">
      <c r="A415" s="30" t="s">
        <v>967</v>
      </c>
      <c r="B415" s="32" t="s">
        <v>966</v>
      </c>
    </row>
    <row r="416" spans="1:2" x14ac:dyDescent="0.25">
      <c r="A416" s="30" t="s">
        <v>969</v>
      </c>
      <c r="B416" s="32" t="s">
        <v>968</v>
      </c>
    </row>
    <row r="417" spans="1:2" x14ac:dyDescent="0.25">
      <c r="A417" s="30" t="s">
        <v>971</v>
      </c>
      <c r="B417" s="32" t="s">
        <v>970</v>
      </c>
    </row>
    <row r="418" spans="1:2" x14ac:dyDescent="0.25">
      <c r="A418" s="30" t="s">
        <v>973</v>
      </c>
      <c r="B418" s="32" t="s">
        <v>972</v>
      </c>
    </row>
    <row r="419" spans="1:2" x14ac:dyDescent="0.25">
      <c r="A419" s="30" t="s">
        <v>975</v>
      </c>
      <c r="B419" s="32" t="s">
        <v>974</v>
      </c>
    </row>
    <row r="420" spans="1:2" x14ac:dyDescent="0.25">
      <c r="A420" s="30" t="s">
        <v>929</v>
      </c>
      <c r="B420" s="32" t="s">
        <v>976</v>
      </c>
    </row>
  </sheetData>
  <pageMargins left="0.7" right="0.7" top="0.75" bottom="0.75" header="0.3" footer="0.3"/>
  <ignoredErrors>
    <ignoredError sqref="K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J13"/>
  <sheetViews>
    <sheetView workbookViewId="0"/>
  </sheetViews>
  <sheetFormatPr baseColWidth="10" defaultRowHeight="15" x14ac:dyDescent="0.25"/>
  <cols>
    <col min="1" max="1" width="15.7109375" customWidth="1"/>
    <col min="2" max="2" width="21.85546875" customWidth="1"/>
    <col min="3" max="3" width="20.85546875" bestFit="1" customWidth="1"/>
  </cols>
  <sheetData>
    <row r="1" spans="1:10" ht="45" x14ac:dyDescent="0.25">
      <c r="A1" s="44" t="s">
        <v>30</v>
      </c>
      <c r="B1" s="30" t="s">
        <v>1080</v>
      </c>
      <c r="C1" s="76" t="s">
        <v>999</v>
      </c>
      <c r="E1" s="45" t="s">
        <v>1422</v>
      </c>
      <c r="F1" s="45" t="s">
        <v>1422</v>
      </c>
    </row>
    <row r="2" spans="1:10" x14ac:dyDescent="0.25">
      <c r="A2" s="31">
        <v>1.33</v>
      </c>
      <c r="B2" s="31">
        <v>1.33</v>
      </c>
      <c r="C2" s="76">
        <v>13</v>
      </c>
      <c r="E2" s="45" t="s">
        <v>1082</v>
      </c>
      <c r="F2" s="145" t="s">
        <v>1426</v>
      </c>
    </row>
    <row r="3" spans="1:10" x14ac:dyDescent="0.25">
      <c r="A3" s="32">
        <v>1.66</v>
      </c>
      <c r="B3" s="32">
        <v>1.66</v>
      </c>
      <c r="C3" s="76">
        <v>16</v>
      </c>
      <c r="E3" s="45" t="s">
        <v>1424</v>
      </c>
      <c r="F3" s="45" t="s">
        <v>1424</v>
      </c>
      <c r="I3" s="82"/>
      <c r="J3" s="83"/>
    </row>
    <row r="4" spans="1:10" x14ac:dyDescent="0.25">
      <c r="A4" s="32">
        <v>1.77</v>
      </c>
      <c r="B4" s="32">
        <v>1.77</v>
      </c>
      <c r="C4" s="76">
        <v>17</v>
      </c>
      <c r="E4" s="45" t="s">
        <v>1425</v>
      </c>
      <c r="F4" s="45" t="s">
        <v>1425</v>
      </c>
      <c r="I4" s="45"/>
      <c r="J4" s="45"/>
    </row>
    <row r="5" spans="1:10" x14ac:dyDescent="0.25">
      <c r="A5" s="32">
        <v>1.85</v>
      </c>
      <c r="B5" s="32">
        <v>1.85</v>
      </c>
      <c r="C5" s="76">
        <v>18</v>
      </c>
      <c r="I5" s="81"/>
      <c r="J5" s="144"/>
    </row>
    <row r="6" spans="1:10" x14ac:dyDescent="0.25">
      <c r="A6" s="32">
        <v>2.35</v>
      </c>
      <c r="B6" s="32">
        <v>2.35</v>
      </c>
      <c r="C6" s="76">
        <v>23</v>
      </c>
      <c r="I6" s="81"/>
      <c r="J6" s="144"/>
    </row>
    <row r="7" spans="1:10" x14ac:dyDescent="0.25">
      <c r="A7" s="167">
        <v>2.4</v>
      </c>
      <c r="B7" s="167">
        <v>2.4</v>
      </c>
      <c r="C7" s="76">
        <v>24</v>
      </c>
      <c r="I7" s="85"/>
      <c r="J7" s="144"/>
    </row>
    <row r="8" spans="1:10" x14ac:dyDescent="0.25">
      <c r="A8" s="32">
        <v>1.55</v>
      </c>
      <c r="B8" s="32">
        <v>1.55</v>
      </c>
      <c r="C8" s="76">
        <v>15</v>
      </c>
    </row>
    <row r="9" spans="1:10" x14ac:dyDescent="0.25">
      <c r="A9" s="32">
        <v>1.75</v>
      </c>
      <c r="B9" s="32">
        <v>1.75</v>
      </c>
      <c r="C9" s="76" t="s">
        <v>998</v>
      </c>
    </row>
    <row r="13" spans="1:10" x14ac:dyDescent="0.25">
      <c r="I13" s="4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17</vt:i4>
      </vt:variant>
    </vt:vector>
  </HeadingPairs>
  <TitlesOfParts>
    <vt:vector size="24" baseType="lpstr">
      <vt:lpstr>ReleaseNote</vt:lpstr>
      <vt:lpstr>Formulaire à remplir</vt:lpstr>
      <vt:lpstr>Languages</vt:lpstr>
      <vt:lpstr>Liste des balises</vt:lpstr>
      <vt:lpstr>Listes de données</vt:lpstr>
      <vt:lpstr>Conversion</vt:lpstr>
      <vt:lpstr>Feuil1</vt:lpstr>
      <vt:lpstr>AspectRatio</vt:lpstr>
      <vt:lpstr>BitRate</vt:lpstr>
      <vt:lpstr>FileChannelCount</vt:lpstr>
      <vt:lpstr>FormatImage</vt:lpstr>
      <vt:lpstr>Langue</vt:lpstr>
      <vt:lpstr>NbAudio</vt:lpstr>
      <vt:lpstr>NbSegments</vt:lpstr>
      <vt:lpstr>NbSTL</vt:lpstr>
      <vt:lpstr>Resolution</vt:lpstr>
      <vt:lpstr>TypeAudio</vt:lpstr>
      <vt:lpstr>TypeMix</vt:lpstr>
      <vt:lpstr>TypeSTL</vt:lpstr>
      <vt:lpstr>Version</vt:lpstr>
      <vt:lpstr>VersionAudio</vt:lpstr>
      <vt:lpstr>VersionSTL</vt:lpstr>
      <vt:lpstr>'Formulaire à remplir'!Zone_d_impression</vt:lpstr>
      <vt:lpstr>'Listes de données'!Zone_d_impression</vt:lpstr>
    </vt:vector>
  </TitlesOfParts>
  <Company>CANAL+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LOCQUET Arnaud</dc:creator>
  <cp:lastModifiedBy>ROTHEA Antoine</cp:lastModifiedBy>
  <cp:lastPrinted>2012-06-28T13:00:47Z</cp:lastPrinted>
  <dcterms:created xsi:type="dcterms:W3CDTF">2012-05-11T15:10:30Z</dcterms:created>
  <dcterms:modified xsi:type="dcterms:W3CDTF">2015-11-30T12:43:28Z</dcterms:modified>
</cp:coreProperties>
</file>